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Schuldnerberatung\4 PROJEKTE\Budgetberatung\Bub_HHBuch Excel\"/>
    </mc:Choice>
  </mc:AlternateContent>
  <bookViews>
    <workbookView xWindow="-12" yWindow="-12" windowWidth="7548" windowHeight="8592" activeTab="2"/>
  </bookViews>
  <sheets>
    <sheet name="Startseite" sheetId="21" r:id="rId1"/>
    <sheet name="Anleitung" sheetId="40" r:id="rId2"/>
    <sheet name="Jahresübersicht" sheetId="9" r:id="rId3"/>
    <sheet name="Jänner" sheetId="35" r:id="rId4"/>
    <sheet name="Februar" sheetId="76" r:id="rId5"/>
    <sheet name="März" sheetId="79" r:id="rId6"/>
    <sheet name="April" sheetId="78" r:id="rId7"/>
    <sheet name="Mai" sheetId="77" r:id="rId8"/>
    <sheet name="Juni" sheetId="80" r:id="rId9"/>
    <sheet name="Juli" sheetId="81" r:id="rId10"/>
    <sheet name="August" sheetId="82" r:id="rId11"/>
    <sheet name="September" sheetId="83" r:id="rId12"/>
    <sheet name="Oktober" sheetId="84" r:id="rId13"/>
    <sheet name="November" sheetId="85" r:id="rId14"/>
    <sheet name="Dezember" sheetId="86" r:id="rId15"/>
  </sheets>
  <definedNames>
    <definedName name="_xlnm._FilterDatabase" localSheetId="6" hidden="1">April!#REF!</definedName>
    <definedName name="_xlnm._FilterDatabase" localSheetId="10" hidden="1">August!#REF!</definedName>
    <definedName name="_xlnm._FilterDatabase" localSheetId="14" hidden="1">Dezember!#REF!</definedName>
    <definedName name="_xlnm._FilterDatabase" localSheetId="4" hidden="1">Februar!#REF!</definedName>
    <definedName name="_xlnm._FilterDatabase" localSheetId="3" hidden="1">Jänner!#REF!</definedName>
    <definedName name="_xlnm._FilterDatabase" localSheetId="9" hidden="1">Juli!#REF!</definedName>
    <definedName name="_xlnm._FilterDatabase" localSheetId="8" hidden="1">Juni!#REF!</definedName>
    <definedName name="_xlnm._FilterDatabase" localSheetId="7" hidden="1">Mai!#REF!</definedName>
    <definedName name="_xlnm._FilterDatabase" localSheetId="5" hidden="1">März!#REF!</definedName>
    <definedName name="_xlnm._FilterDatabase" localSheetId="13" hidden="1">November!#REF!</definedName>
    <definedName name="_xlnm._FilterDatabase" localSheetId="12" hidden="1">Oktober!#REF!</definedName>
    <definedName name="_xlnm._FilterDatabase" localSheetId="11" hidden="1">September!#REF!</definedName>
    <definedName name="SHARED_FORMULA_0">#N/A</definedName>
    <definedName name="SHARED_FORMULA_1">#N/A</definedName>
    <definedName name="SHARED_FORMULA_2">#N/A</definedName>
    <definedName name="wohn" localSheetId="6">April!#REF!</definedName>
    <definedName name="wohn" localSheetId="10">August!#REF!</definedName>
    <definedName name="wohn" localSheetId="14">Dezember!#REF!</definedName>
    <definedName name="wohn" localSheetId="4">Februar!#REF!</definedName>
    <definedName name="wohn" localSheetId="9">Juli!#REF!</definedName>
    <definedName name="wohn" localSheetId="8">Juni!#REF!</definedName>
    <definedName name="wohn" localSheetId="7">Mai!#REF!</definedName>
    <definedName name="wohn" localSheetId="5">März!#REF!</definedName>
    <definedName name="wohn" localSheetId="13">November!#REF!</definedName>
    <definedName name="wohn" localSheetId="12">Oktober!#REF!</definedName>
    <definedName name="wohn" localSheetId="11">September!#REF!</definedName>
    <definedName name="wohn">Jänner!#REF!</definedName>
    <definedName name="Wohnen">Jahresübersicht!$C$45</definedName>
  </definedNames>
  <calcPr calcId="162913"/>
  <customWorkbookViews>
    <customWorkbookView name="Seite 2 Hoch" guid="{0E2C81D3-4ABC-4C4F-816E-60EBD98EA8A7}" maximized="1" windowWidth="1272" windowHeight="566" activeSheetId="35"/>
    <customWorkbookView name="Seite 1 Quer" guid="{CF5E8836-E624-4934-BD9A-9FF930B02CF5}" maximized="1" windowWidth="1272" windowHeight="566" activeSheetId="35"/>
  </customWorkbookViews>
</workbook>
</file>

<file path=xl/calcChain.xml><?xml version="1.0" encoding="utf-8"?>
<calcChain xmlns="http://schemas.openxmlformats.org/spreadsheetml/2006/main">
  <c r="E19" i="9" l="1"/>
  <c r="C18" i="9"/>
  <c r="J45" i="9"/>
  <c r="E42" i="35" l="1"/>
  <c r="G42" i="35"/>
  <c r="I42" i="35"/>
  <c r="K42" i="35"/>
  <c r="M42" i="35"/>
  <c r="O42" i="35"/>
  <c r="Q42" i="35"/>
  <c r="M45" i="9" l="1"/>
  <c r="L59" i="9"/>
  <c r="L51" i="9"/>
  <c r="L50" i="9"/>
  <c r="K58" i="9"/>
  <c r="K57" i="9"/>
  <c r="K50" i="9"/>
  <c r="K49" i="9"/>
  <c r="J57" i="9"/>
  <c r="J56" i="9"/>
  <c r="J49" i="9"/>
  <c r="J48" i="9"/>
  <c r="I48" i="9"/>
  <c r="I47" i="9"/>
  <c r="G116" i="86"/>
  <c r="P99" i="86" s="1"/>
  <c r="C20" i="9" s="1"/>
  <c r="O86" i="86"/>
  <c r="N59" i="9" s="1"/>
  <c r="H85" i="86"/>
  <c r="N49" i="9" s="1"/>
  <c r="O82" i="86"/>
  <c r="N54" i="9" s="1"/>
  <c r="H76" i="86"/>
  <c r="N48" i="9" s="1"/>
  <c r="O75" i="86"/>
  <c r="N53" i="9" s="1"/>
  <c r="H70" i="86"/>
  <c r="H67" i="86"/>
  <c r="O66" i="86"/>
  <c r="N52" i="9" s="1"/>
  <c r="O61" i="86"/>
  <c r="N51" i="9" s="1"/>
  <c r="H58" i="86"/>
  <c r="O54" i="86"/>
  <c r="N50" i="9" s="1"/>
  <c r="Q42" i="86"/>
  <c r="O42" i="86"/>
  <c r="N58" i="9" s="1"/>
  <c r="M42" i="86"/>
  <c r="K42" i="86"/>
  <c r="N57" i="9" s="1"/>
  <c r="I42" i="86"/>
  <c r="N56" i="9" s="1"/>
  <c r="G42" i="86"/>
  <c r="N55" i="9" s="1"/>
  <c r="E42" i="86"/>
  <c r="R41" i="86"/>
  <c r="R40" i="86"/>
  <c r="R39" i="86"/>
  <c r="R38" i="86"/>
  <c r="R37" i="86"/>
  <c r="R36" i="86"/>
  <c r="R35" i="86"/>
  <c r="R34" i="86"/>
  <c r="R33" i="86"/>
  <c r="R32" i="86"/>
  <c r="R31" i="86"/>
  <c r="R30" i="86"/>
  <c r="R29" i="86"/>
  <c r="R28" i="86"/>
  <c r="R27" i="86"/>
  <c r="R26" i="86"/>
  <c r="R25" i="86"/>
  <c r="R24" i="86"/>
  <c r="R23" i="86"/>
  <c r="R22" i="86"/>
  <c r="R21" i="86"/>
  <c r="R20" i="86"/>
  <c r="R19" i="86"/>
  <c r="R18" i="86"/>
  <c r="R17" i="86"/>
  <c r="R16" i="86"/>
  <c r="R15" i="86"/>
  <c r="R14" i="86"/>
  <c r="R13" i="86"/>
  <c r="R12" i="86"/>
  <c r="R11" i="86"/>
  <c r="R10" i="86"/>
  <c r="G112" i="85"/>
  <c r="P99" i="85"/>
  <c r="C19" i="9" s="1"/>
  <c r="O86" i="85"/>
  <c r="M59" i="9" s="1"/>
  <c r="H85" i="85"/>
  <c r="M49" i="9" s="1"/>
  <c r="O82" i="85"/>
  <c r="M54" i="9" s="1"/>
  <c r="H76" i="85"/>
  <c r="M48" i="9" s="1"/>
  <c r="O75" i="85"/>
  <c r="M53" i="9" s="1"/>
  <c r="H70" i="85"/>
  <c r="H67" i="85"/>
  <c r="O66" i="85"/>
  <c r="M52" i="9" s="1"/>
  <c r="O61" i="85"/>
  <c r="M51" i="9" s="1"/>
  <c r="H58" i="85"/>
  <c r="O54" i="85"/>
  <c r="M50" i="9" s="1"/>
  <c r="Q42" i="85"/>
  <c r="O42" i="85"/>
  <c r="M58" i="9" s="1"/>
  <c r="M42" i="85"/>
  <c r="M47" i="9" s="1"/>
  <c r="K42" i="85"/>
  <c r="M57" i="9" s="1"/>
  <c r="I42" i="85"/>
  <c r="M56" i="9" s="1"/>
  <c r="G42" i="85"/>
  <c r="M55" i="9" s="1"/>
  <c r="E42" i="85"/>
  <c r="M46" i="9" s="1"/>
  <c r="R41" i="85"/>
  <c r="R40" i="85"/>
  <c r="R39" i="85"/>
  <c r="R38" i="85"/>
  <c r="R37" i="85"/>
  <c r="R36" i="85"/>
  <c r="R35" i="85"/>
  <c r="R34" i="85"/>
  <c r="R33" i="85"/>
  <c r="R32" i="85"/>
  <c r="R31" i="85"/>
  <c r="R30" i="85"/>
  <c r="R29" i="85"/>
  <c r="R28" i="85"/>
  <c r="R27" i="85"/>
  <c r="R26" i="85"/>
  <c r="R25" i="85"/>
  <c r="R24" i="85"/>
  <c r="R23" i="85"/>
  <c r="R22" i="85"/>
  <c r="R21" i="85"/>
  <c r="R20" i="85"/>
  <c r="R19" i="85"/>
  <c r="R18" i="85"/>
  <c r="R17" i="85"/>
  <c r="R16" i="85"/>
  <c r="R15" i="85"/>
  <c r="R14" i="85"/>
  <c r="R13" i="85"/>
  <c r="R12" i="85"/>
  <c r="R11" i="85"/>
  <c r="R10" i="85"/>
  <c r="G112" i="84"/>
  <c r="P99" i="84" s="1"/>
  <c r="O86" i="84"/>
  <c r="H85" i="84"/>
  <c r="L49" i="9" s="1"/>
  <c r="O82" i="84"/>
  <c r="L54" i="9" s="1"/>
  <c r="H76" i="84"/>
  <c r="L48" i="9" s="1"/>
  <c r="O75" i="84"/>
  <c r="L53" i="9" s="1"/>
  <c r="H70" i="84"/>
  <c r="H67" i="84"/>
  <c r="O66" i="84"/>
  <c r="L52" i="9" s="1"/>
  <c r="O61" i="84"/>
  <c r="H58" i="84"/>
  <c r="O54" i="84"/>
  <c r="Q42" i="84"/>
  <c r="O42" i="84"/>
  <c r="L58" i="9" s="1"/>
  <c r="M42" i="84"/>
  <c r="L47" i="9" s="1"/>
  <c r="K42" i="84"/>
  <c r="L57" i="9" s="1"/>
  <c r="I42" i="84"/>
  <c r="L56" i="9" s="1"/>
  <c r="G42" i="84"/>
  <c r="L55" i="9" s="1"/>
  <c r="E42" i="84"/>
  <c r="R41" i="84"/>
  <c r="R40" i="84"/>
  <c r="R39" i="84"/>
  <c r="R38" i="84"/>
  <c r="R37" i="84"/>
  <c r="R36" i="84"/>
  <c r="R35" i="84"/>
  <c r="R34" i="84"/>
  <c r="R33" i="84"/>
  <c r="R32" i="84"/>
  <c r="R31" i="84"/>
  <c r="R30" i="84"/>
  <c r="R29" i="84"/>
  <c r="R28" i="84"/>
  <c r="R27" i="84"/>
  <c r="R26" i="84"/>
  <c r="R25" i="84"/>
  <c r="R24" i="84"/>
  <c r="R23" i="84"/>
  <c r="R22" i="84"/>
  <c r="R21" i="84"/>
  <c r="R20" i="84"/>
  <c r="R19" i="84"/>
  <c r="R18" i="84"/>
  <c r="R17" i="84"/>
  <c r="R16" i="84"/>
  <c r="R15" i="84"/>
  <c r="R14" i="84"/>
  <c r="R13" i="84"/>
  <c r="R12" i="84"/>
  <c r="R11" i="84"/>
  <c r="R10" i="84"/>
  <c r="G112" i="83"/>
  <c r="P99" i="83"/>
  <c r="C17" i="9" s="1"/>
  <c r="O86" i="83"/>
  <c r="K59" i="9" s="1"/>
  <c r="H85" i="83"/>
  <c r="O82" i="83"/>
  <c r="K54" i="9" s="1"/>
  <c r="H76" i="83"/>
  <c r="K48" i="9" s="1"/>
  <c r="O75" i="83"/>
  <c r="K53" i="9" s="1"/>
  <c r="H70" i="83"/>
  <c r="H67" i="83"/>
  <c r="O66" i="83"/>
  <c r="K52" i="9" s="1"/>
  <c r="O61" i="83"/>
  <c r="K51" i="9" s="1"/>
  <c r="H58" i="83"/>
  <c r="K45" i="9" s="1"/>
  <c r="O54" i="83"/>
  <c r="Q42" i="83"/>
  <c r="O42" i="83"/>
  <c r="M42" i="83"/>
  <c r="K47" i="9" s="1"/>
  <c r="K42" i="83"/>
  <c r="I42" i="83"/>
  <c r="K56" i="9" s="1"/>
  <c r="G42" i="83"/>
  <c r="K55" i="9" s="1"/>
  <c r="E42" i="83"/>
  <c r="K46" i="9" s="1"/>
  <c r="R41" i="83"/>
  <c r="R40" i="83"/>
  <c r="R39" i="83"/>
  <c r="R38" i="83"/>
  <c r="R37"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G112" i="82"/>
  <c r="P99" i="82" s="1"/>
  <c r="C16" i="9" s="1"/>
  <c r="O86" i="82"/>
  <c r="J59" i="9" s="1"/>
  <c r="H85" i="82"/>
  <c r="O82" i="82"/>
  <c r="J54" i="9" s="1"/>
  <c r="H76" i="82"/>
  <c r="O75" i="82"/>
  <c r="J53" i="9" s="1"/>
  <c r="H70" i="82"/>
  <c r="H67" i="82"/>
  <c r="O66" i="82"/>
  <c r="J52" i="9" s="1"/>
  <c r="O61" i="82"/>
  <c r="J51" i="9" s="1"/>
  <c r="H58" i="82"/>
  <c r="O54" i="82"/>
  <c r="J50" i="9" s="1"/>
  <c r="Q42" i="82"/>
  <c r="O42" i="82"/>
  <c r="J58" i="9" s="1"/>
  <c r="M42" i="82"/>
  <c r="J47" i="9" s="1"/>
  <c r="K42" i="82"/>
  <c r="I42" i="82"/>
  <c r="G42" i="82"/>
  <c r="J55" i="9" s="1"/>
  <c r="E42" i="82"/>
  <c r="R41" i="82"/>
  <c r="R40" i="82"/>
  <c r="R39" i="82"/>
  <c r="R38" i="82"/>
  <c r="R37" i="82"/>
  <c r="R36" i="82"/>
  <c r="R35" i="82"/>
  <c r="R34" i="82"/>
  <c r="R33" i="82"/>
  <c r="R32" i="82"/>
  <c r="R31" i="82"/>
  <c r="R30" i="82"/>
  <c r="R29" i="82"/>
  <c r="R28" i="82"/>
  <c r="R27" i="82"/>
  <c r="R26" i="82"/>
  <c r="R25" i="82"/>
  <c r="R24" i="82"/>
  <c r="R23" i="82"/>
  <c r="R22" i="82"/>
  <c r="R21" i="82"/>
  <c r="R20" i="82"/>
  <c r="R19" i="82"/>
  <c r="R18" i="82"/>
  <c r="R17" i="82"/>
  <c r="R16" i="82"/>
  <c r="R15" i="82"/>
  <c r="R14" i="82"/>
  <c r="R13" i="82"/>
  <c r="R12" i="82"/>
  <c r="R11" i="82"/>
  <c r="R10" i="82"/>
  <c r="G112" i="81"/>
  <c r="P99" i="81"/>
  <c r="C15" i="9" s="1"/>
  <c r="O86" i="81"/>
  <c r="I59" i="9" s="1"/>
  <c r="H85" i="81"/>
  <c r="I49" i="9" s="1"/>
  <c r="O82" i="81"/>
  <c r="I54" i="9" s="1"/>
  <c r="H76" i="81"/>
  <c r="O75" i="81"/>
  <c r="I53" i="9" s="1"/>
  <c r="H70" i="81"/>
  <c r="H67" i="81"/>
  <c r="O66" i="81"/>
  <c r="I52" i="9" s="1"/>
  <c r="O61" i="81"/>
  <c r="I51" i="9" s="1"/>
  <c r="H58" i="81"/>
  <c r="I45" i="9" s="1"/>
  <c r="O54" i="81"/>
  <c r="I50" i="9" s="1"/>
  <c r="Q42" i="81"/>
  <c r="O42" i="81"/>
  <c r="I58" i="9" s="1"/>
  <c r="M42" i="81"/>
  <c r="K42" i="81"/>
  <c r="I57" i="9" s="1"/>
  <c r="I42" i="81"/>
  <c r="I56" i="9" s="1"/>
  <c r="G42" i="81"/>
  <c r="I55" i="9" s="1"/>
  <c r="E42" i="81"/>
  <c r="R41" i="81"/>
  <c r="R40" i="81"/>
  <c r="R39" i="81"/>
  <c r="R38" i="81"/>
  <c r="R37" i="81"/>
  <c r="R36" i="81"/>
  <c r="R35" i="81"/>
  <c r="R34" i="81"/>
  <c r="R33" i="81"/>
  <c r="R32" i="81"/>
  <c r="R31" i="81"/>
  <c r="R30" i="81"/>
  <c r="R29" i="81"/>
  <c r="R28" i="81"/>
  <c r="R27" i="81"/>
  <c r="R26" i="81"/>
  <c r="R25" i="81"/>
  <c r="R24" i="81"/>
  <c r="R23" i="81"/>
  <c r="R22" i="81"/>
  <c r="R21" i="81"/>
  <c r="R20" i="81"/>
  <c r="R19" i="81"/>
  <c r="R18" i="81"/>
  <c r="R17" i="81"/>
  <c r="R16" i="81"/>
  <c r="R15" i="81"/>
  <c r="R14" i="81"/>
  <c r="R13" i="81"/>
  <c r="R12" i="81"/>
  <c r="R11" i="81"/>
  <c r="R10" i="81"/>
  <c r="C58" i="9"/>
  <c r="R42" i="82" l="1"/>
  <c r="P101" i="82" s="1"/>
  <c r="E16" i="9" s="1"/>
  <c r="R85" i="82"/>
  <c r="P100" i="82" s="1"/>
  <c r="D16" i="9" s="1"/>
  <c r="R42" i="84"/>
  <c r="P101" i="84" s="1"/>
  <c r="E18" i="9" s="1"/>
  <c r="R85" i="84"/>
  <c r="P100" i="84" s="1"/>
  <c r="D18" i="9" s="1"/>
  <c r="L45" i="9"/>
  <c r="L46" i="9"/>
  <c r="J46" i="9"/>
  <c r="R42" i="81"/>
  <c r="P101" i="81" s="1"/>
  <c r="E15" i="9" s="1"/>
  <c r="R85" i="81"/>
  <c r="P100" i="81" s="1"/>
  <c r="D15" i="9" s="1"/>
  <c r="R42" i="83"/>
  <c r="P101" i="83" s="1"/>
  <c r="E17" i="9" s="1"/>
  <c r="R85" i="83"/>
  <c r="P100" i="83" s="1"/>
  <c r="D17" i="9" s="1"/>
  <c r="R42" i="85"/>
  <c r="P101" i="85" s="1"/>
  <c r="R85" i="85"/>
  <c r="P100" i="85" s="1"/>
  <c r="D19" i="9" s="1"/>
  <c r="I46" i="9"/>
  <c r="R42" i="86"/>
  <c r="P101" i="86" s="1"/>
  <c r="E20" i="9" s="1"/>
  <c r="N47" i="9"/>
  <c r="R85" i="86"/>
  <c r="P100" i="86" s="1"/>
  <c r="D20" i="9" s="1"/>
  <c r="N46" i="9"/>
  <c r="N45" i="9"/>
  <c r="P102" i="84"/>
  <c r="P102" i="83"/>
  <c r="P102" i="82"/>
  <c r="C56" i="9"/>
  <c r="P102" i="85" l="1"/>
  <c r="P102" i="81"/>
  <c r="P102" i="86"/>
  <c r="G114" i="80" l="1"/>
  <c r="P99" i="80" s="1"/>
  <c r="C14" i="9" s="1"/>
  <c r="O86" i="80"/>
  <c r="H59" i="9" s="1"/>
  <c r="H85" i="80"/>
  <c r="H49" i="9" s="1"/>
  <c r="O82" i="80"/>
  <c r="H54" i="9" s="1"/>
  <c r="H76" i="80"/>
  <c r="H48" i="9" s="1"/>
  <c r="O75" i="80"/>
  <c r="H53" i="9" s="1"/>
  <c r="H70" i="80"/>
  <c r="H67" i="80"/>
  <c r="O66" i="80"/>
  <c r="H52" i="9" s="1"/>
  <c r="O61" i="80"/>
  <c r="H51" i="9" s="1"/>
  <c r="H58" i="80"/>
  <c r="O54" i="80"/>
  <c r="H50" i="9" s="1"/>
  <c r="Q42" i="80"/>
  <c r="O42" i="80"/>
  <c r="H58" i="9" s="1"/>
  <c r="M42" i="80"/>
  <c r="K42" i="80"/>
  <c r="H57" i="9" s="1"/>
  <c r="I42" i="80"/>
  <c r="H56" i="9" s="1"/>
  <c r="G42" i="80"/>
  <c r="H55" i="9" s="1"/>
  <c r="E42" i="80"/>
  <c r="H46" i="9" s="1"/>
  <c r="R41" i="80"/>
  <c r="R40" i="80"/>
  <c r="R39" i="80"/>
  <c r="R38" i="80"/>
  <c r="R37" i="80"/>
  <c r="R36" i="80"/>
  <c r="R35" i="80"/>
  <c r="R34" i="80"/>
  <c r="R33" i="80"/>
  <c r="R32" i="80"/>
  <c r="R31" i="80"/>
  <c r="R30" i="80"/>
  <c r="R29" i="80"/>
  <c r="R28" i="80"/>
  <c r="R27" i="80"/>
  <c r="R26" i="80"/>
  <c r="R25" i="80"/>
  <c r="R24" i="80"/>
  <c r="R23" i="80"/>
  <c r="R22" i="80"/>
  <c r="R21" i="80"/>
  <c r="R20" i="80"/>
  <c r="R19" i="80"/>
  <c r="R18" i="80"/>
  <c r="R17" i="80"/>
  <c r="R16" i="80"/>
  <c r="R15" i="80"/>
  <c r="R14" i="80"/>
  <c r="R13" i="80"/>
  <c r="R12" i="80"/>
  <c r="R11" i="80"/>
  <c r="R10" i="80"/>
  <c r="E48" i="9"/>
  <c r="C46" i="9"/>
  <c r="G112" i="79"/>
  <c r="P99" i="79"/>
  <c r="C11" i="9" s="1"/>
  <c r="O86" i="79"/>
  <c r="E59" i="9" s="1"/>
  <c r="H85" i="79"/>
  <c r="E49" i="9" s="1"/>
  <c r="O82" i="79"/>
  <c r="E54" i="9" s="1"/>
  <c r="H76" i="79"/>
  <c r="O75" i="79"/>
  <c r="E53" i="9" s="1"/>
  <c r="H70" i="79"/>
  <c r="H67" i="79"/>
  <c r="O66" i="79"/>
  <c r="E52" i="9" s="1"/>
  <c r="O61" i="79"/>
  <c r="E51" i="9" s="1"/>
  <c r="H58" i="79"/>
  <c r="O54" i="79"/>
  <c r="E50" i="9" s="1"/>
  <c r="Q42" i="79"/>
  <c r="O42" i="79"/>
  <c r="E58" i="9" s="1"/>
  <c r="M42" i="79"/>
  <c r="K42" i="79"/>
  <c r="E57" i="9" s="1"/>
  <c r="I42" i="79"/>
  <c r="E56" i="9" s="1"/>
  <c r="G42" i="79"/>
  <c r="E55" i="9" s="1"/>
  <c r="E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R13" i="79"/>
  <c r="R12" i="79"/>
  <c r="R11" i="79"/>
  <c r="R10" i="79"/>
  <c r="G112" i="78"/>
  <c r="P99" i="78" s="1"/>
  <c r="C12" i="9" s="1"/>
  <c r="O86" i="78"/>
  <c r="F59" i="9" s="1"/>
  <c r="H85" i="78"/>
  <c r="F49" i="9" s="1"/>
  <c r="O82" i="78"/>
  <c r="F54" i="9" s="1"/>
  <c r="H76" i="78"/>
  <c r="F48" i="9" s="1"/>
  <c r="O75" i="78"/>
  <c r="F53" i="9" s="1"/>
  <c r="H70" i="78"/>
  <c r="H67" i="78"/>
  <c r="O66" i="78"/>
  <c r="F52" i="9" s="1"/>
  <c r="O61" i="78"/>
  <c r="F51" i="9" s="1"/>
  <c r="H58" i="78"/>
  <c r="O54" i="78"/>
  <c r="F50" i="9" s="1"/>
  <c r="Q42" i="78"/>
  <c r="O42" i="78"/>
  <c r="F58" i="9" s="1"/>
  <c r="M42" i="78"/>
  <c r="K42" i="78"/>
  <c r="F57" i="9" s="1"/>
  <c r="I42" i="78"/>
  <c r="F56" i="9" s="1"/>
  <c r="G42" i="78"/>
  <c r="F55" i="9" s="1"/>
  <c r="E42" i="78"/>
  <c r="F46" i="9" s="1"/>
  <c r="R41" i="78"/>
  <c r="R40" i="78"/>
  <c r="R39" i="78"/>
  <c r="R38" i="78"/>
  <c r="R37" i="78"/>
  <c r="R36" i="78"/>
  <c r="R35" i="78"/>
  <c r="R34" i="78"/>
  <c r="R33" i="78"/>
  <c r="R32" i="78"/>
  <c r="R31" i="78"/>
  <c r="R30" i="78"/>
  <c r="R29" i="78"/>
  <c r="R28" i="78"/>
  <c r="R27" i="78"/>
  <c r="R26" i="78"/>
  <c r="R25" i="78"/>
  <c r="R24" i="78"/>
  <c r="R23" i="78"/>
  <c r="R22" i="78"/>
  <c r="R21" i="78"/>
  <c r="R20" i="78"/>
  <c r="R19" i="78"/>
  <c r="R18" i="78"/>
  <c r="R17" i="78"/>
  <c r="R16" i="78"/>
  <c r="R15" i="78"/>
  <c r="R14" i="78"/>
  <c r="R13" i="78"/>
  <c r="R12" i="78"/>
  <c r="R11" i="78"/>
  <c r="R10" i="78"/>
  <c r="G112" i="77"/>
  <c r="P99" i="77"/>
  <c r="C13" i="9" s="1"/>
  <c r="O86" i="77"/>
  <c r="G59" i="9" s="1"/>
  <c r="H85" i="77"/>
  <c r="G49" i="9" s="1"/>
  <c r="O82" i="77"/>
  <c r="G54" i="9" s="1"/>
  <c r="H76" i="77"/>
  <c r="G48" i="9" s="1"/>
  <c r="O75" i="77"/>
  <c r="G53" i="9" s="1"/>
  <c r="H70" i="77"/>
  <c r="H67" i="77"/>
  <c r="O66" i="77"/>
  <c r="G52" i="9" s="1"/>
  <c r="O61" i="77"/>
  <c r="G51" i="9" s="1"/>
  <c r="H58" i="77"/>
  <c r="O54" i="77"/>
  <c r="G50" i="9" s="1"/>
  <c r="Q42" i="77"/>
  <c r="O42" i="77"/>
  <c r="G58" i="9" s="1"/>
  <c r="M42" i="77"/>
  <c r="K42" i="77"/>
  <c r="I42" i="77"/>
  <c r="G56" i="9" s="1"/>
  <c r="G42" i="77"/>
  <c r="G55" i="9" s="1"/>
  <c r="E42" i="77"/>
  <c r="R42" i="77" s="1"/>
  <c r="P101" i="77" s="1"/>
  <c r="E13" i="9" s="1"/>
  <c r="R41" i="77"/>
  <c r="R40" i="77"/>
  <c r="R39" i="77"/>
  <c r="R38" i="77"/>
  <c r="R37" i="77"/>
  <c r="R36" i="77"/>
  <c r="R35" i="77"/>
  <c r="R34" i="77"/>
  <c r="R33" i="77"/>
  <c r="R32" i="77"/>
  <c r="R31" i="77"/>
  <c r="R30" i="77"/>
  <c r="R29" i="77"/>
  <c r="R28" i="77"/>
  <c r="R27" i="77"/>
  <c r="R26" i="77"/>
  <c r="R25" i="77"/>
  <c r="R24" i="77"/>
  <c r="R23" i="77"/>
  <c r="R22" i="77"/>
  <c r="R21" i="77"/>
  <c r="R20" i="77"/>
  <c r="R19" i="77"/>
  <c r="R18" i="77"/>
  <c r="R17" i="77"/>
  <c r="R16" i="77"/>
  <c r="R15" i="77"/>
  <c r="R14" i="77"/>
  <c r="R13" i="77"/>
  <c r="R12" i="77"/>
  <c r="R11" i="77"/>
  <c r="R10" i="77"/>
  <c r="E47" i="9" l="1"/>
  <c r="G47" i="9"/>
  <c r="F47" i="9"/>
  <c r="R42" i="79"/>
  <c r="P101" i="79" s="1"/>
  <c r="E11" i="9" s="1"/>
  <c r="R85" i="79"/>
  <c r="P100" i="79" s="1"/>
  <c r="D11" i="9" s="1"/>
  <c r="H47" i="9"/>
  <c r="E46" i="9"/>
  <c r="G57" i="9"/>
  <c r="C57" i="9"/>
  <c r="G46" i="9"/>
  <c r="R42" i="78"/>
  <c r="P101" i="78" s="1"/>
  <c r="E12" i="9" s="1"/>
  <c r="R85" i="78"/>
  <c r="P100" i="78" s="1"/>
  <c r="D12" i="9" s="1"/>
  <c r="E45" i="9"/>
  <c r="R85" i="77"/>
  <c r="P100" i="77" s="1"/>
  <c r="D13" i="9" s="1"/>
  <c r="G45" i="9"/>
  <c r="F45" i="9"/>
  <c r="H45" i="9"/>
  <c r="R85" i="80"/>
  <c r="P100" i="80" s="1"/>
  <c r="D14" i="9" s="1"/>
  <c r="R42" i="80"/>
  <c r="P101" i="80" s="1"/>
  <c r="E14" i="9" s="1"/>
  <c r="G112" i="76"/>
  <c r="P99" i="76" s="1"/>
  <c r="C10" i="9" s="1"/>
  <c r="O86" i="76"/>
  <c r="D59" i="9" s="1"/>
  <c r="H85" i="76"/>
  <c r="D49" i="9" s="1"/>
  <c r="O82" i="76"/>
  <c r="D54" i="9" s="1"/>
  <c r="H76" i="76"/>
  <c r="D48" i="9" s="1"/>
  <c r="O75" i="76"/>
  <c r="D53" i="9" s="1"/>
  <c r="H70" i="76"/>
  <c r="H67" i="76"/>
  <c r="O66" i="76"/>
  <c r="D52" i="9" s="1"/>
  <c r="O61" i="76"/>
  <c r="H58" i="76"/>
  <c r="O54" i="76"/>
  <c r="D50" i="9" s="1"/>
  <c r="Q42" i="76"/>
  <c r="O42" i="76"/>
  <c r="D58" i="9" s="1"/>
  <c r="M42" i="76"/>
  <c r="K42" i="76"/>
  <c r="D57" i="9" s="1"/>
  <c r="I42" i="76"/>
  <c r="D56" i="9" s="1"/>
  <c r="G42" i="76"/>
  <c r="D55" i="9" s="1"/>
  <c r="E42" i="76"/>
  <c r="D46" i="9" s="1"/>
  <c r="R41" i="76"/>
  <c r="R40" i="76"/>
  <c r="R39" i="76"/>
  <c r="R38" i="76"/>
  <c r="R37" i="76"/>
  <c r="R36" i="76"/>
  <c r="R35" i="76"/>
  <c r="R34" i="76"/>
  <c r="R33" i="76"/>
  <c r="R32" i="76"/>
  <c r="R31" i="76"/>
  <c r="R30" i="76"/>
  <c r="R29" i="76"/>
  <c r="R28" i="76"/>
  <c r="R27" i="76"/>
  <c r="R26" i="76"/>
  <c r="R25" i="76"/>
  <c r="R24" i="76"/>
  <c r="R23" i="76"/>
  <c r="R22" i="76"/>
  <c r="R21" i="76"/>
  <c r="R20" i="76"/>
  <c r="R19" i="76"/>
  <c r="R18" i="76"/>
  <c r="R17" i="76"/>
  <c r="R16" i="76"/>
  <c r="R15" i="76"/>
  <c r="R14" i="76"/>
  <c r="R13" i="76"/>
  <c r="R12" i="76"/>
  <c r="R11" i="76"/>
  <c r="R10" i="76"/>
  <c r="P102" i="77" l="1"/>
  <c r="P102" i="79"/>
  <c r="R85" i="76"/>
  <c r="P100" i="76" s="1"/>
  <c r="D10" i="9" s="1"/>
  <c r="D51" i="9"/>
  <c r="D45" i="9"/>
  <c r="D47" i="9"/>
  <c r="P102" i="78"/>
  <c r="P102" i="80"/>
  <c r="R42" i="76"/>
  <c r="P101" i="76" s="1"/>
  <c r="E10" i="9" s="1"/>
  <c r="O82" i="35"/>
  <c r="C54" i="9" s="1"/>
  <c r="O86" i="35"/>
  <c r="C59" i="9" s="1"/>
  <c r="H85" i="35"/>
  <c r="C49" i="9" s="1"/>
  <c r="H76" i="35"/>
  <c r="C48" i="9" s="1"/>
  <c r="O75" i="35"/>
  <c r="C53" i="9" s="1"/>
  <c r="H70" i="35"/>
  <c r="H67" i="35"/>
  <c r="O66" i="35"/>
  <c r="C52" i="9" s="1"/>
  <c r="O61" i="35"/>
  <c r="C51" i="9" s="1"/>
  <c r="H58" i="35"/>
  <c r="C45" i="9" s="1"/>
  <c r="O54" i="35"/>
  <c r="C50" i="9" s="1"/>
  <c r="P102" i="76" l="1"/>
  <c r="C47" i="9"/>
  <c r="R85" i="35"/>
  <c r="P100" i="35" s="1"/>
  <c r="O59" i="9" l="1"/>
  <c r="O53" i="9"/>
  <c r="O52" i="9"/>
  <c r="O51" i="9"/>
  <c r="O49" i="9"/>
  <c r="O48" i="9"/>
  <c r="O54" i="9" l="1"/>
  <c r="O46" i="9"/>
  <c r="P46" i="9" s="1"/>
  <c r="C55" i="9"/>
  <c r="O55" i="9" s="1"/>
  <c r="O56" i="9"/>
  <c r="O58" i="9"/>
  <c r="P58" i="9" s="1"/>
  <c r="O45" i="9"/>
  <c r="G112" i="35"/>
  <c r="P99" i="35" s="1"/>
  <c r="R11" i="35"/>
  <c r="R12" i="35"/>
  <c r="R13" i="35"/>
  <c r="R14" i="35"/>
  <c r="R15" i="35"/>
  <c r="R16" i="35"/>
  <c r="R17" i="35"/>
  <c r="R18" i="35"/>
  <c r="R19" i="35"/>
  <c r="R20" i="35"/>
  <c r="R21" i="35"/>
  <c r="R22" i="35"/>
  <c r="R23" i="35"/>
  <c r="R24" i="35"/>
  <c r="R25" i="35"/>
  <c r="R26" i="35"/>
  <c r="R27" i="35"/>
  <c r="R28" i="35"/>
  <c r="R29" i="35"/>
  <c r="R30" i="35"/>
  <c r="R31" i="35"/>
  <c r="R32" i="35"/>
  <c r="R33" i="35"/>
  <c r="R34" i="35"/>
  <c r="R35" i="35"/>
  <c r="R36" i="35"/>
  <c r="R37" i="35"/>
  <c r="R38" i="35"/>
  <c r="R39" i="35"/>
  <c r="R40" i="35"/>
  <c r="R41" i="35"/>
  <c r="R10" i="35"/>
  <c r="B60" i="9"/>
  <c r="C9" i="9" l="1"/>
  <c r="F14" i="9"/>
  <c r="F12" i="9"/>
  <c r="G12" i="9" s="1"/>
  <c r="O57" i="9"/>
  <c r="P57" i="9" s="1"/>
  <c r="F20" i="9"/>
  <c r="F16" i="9"/>
  <c r="G16" i="9" s="1"/>
  <c r="F13" i="9"/>
  <c r="G13" i="9" s="1"/>
  <c r="I60" i="9"/>
  <c r="F11" i="9"/>
  <c r="G11" i="9" s="1"/>
  <c r="P53" i="9"/>
  <c r="F18" i="9"/>
  <c r="G18" i="9" s="1"/>
  <c r="F10" i="9"/>
  <c r="G10" i="9" s="1"/>
  <c r="D60" i="9"/>
  <c r="P56" i="9"/>
  <c r="M60" i="9"/>
  <c r="H60" i="9"/>
  <c r="P59" i="9"/>
  <c r="P55" i="9"/>
  <c r="F17" i="9"/>
  <c r="G17" i="9" s="1"/>
  <c r="E60" i="9"/>
  <c r="P45" i="9"/>
  <c r="K60" i="9"/>
  <c r="P51" i="9"/>
  <c r="F60" i="9"/>
  <c r="P48" i="9"/>
  <c r="F15" i="9"/>
  <c r="G15" i="9" s="1"/>
  <c r="F19" i="9"/>
  <c r="R42" i="35"/>
  <c r="L60" i="9"/>
  <c r="J60" i="9"/>
  <c r="P52" i="9"/>
  <c r="P101" i="35" l="1"/>
  <c r="E9" i="9" s="1"/>
  <c r="E21" i="9" s="1"/>
  <c r="P102" i="35"/>
  <c r="G14" i="9"/>
  <c r="G20" i="9"/>
  <c r="G60" i="9"/>
  <c r="P54" i="9"/>
  <c r="G19" i="9"/>
  <c r="C21" i="9"/>
  <c r="P49" i="9" l="1"/>
  <c r="O50" i="9"/>
  <c r="D9" i="9" l="1"/>
  <c r="O47" i="9"/>
  <c r="P47" i="9" s="1"/>
  <c r="N60" i="9"/>
  <c r="C60" i="9" l="1"/>
  <c r="O60" i="9" s="1"/>
  <c r="P60" i="9" s="1"/>
  <c r="D21" i="9"/>
  <c r="F9" i="9"/>
  <c r="P50" i="9"/>
  <c r="G9" i="9" l="1"/>
  <c r="F21" i="9"/>
  <c r="G21" i="9" s="1"/>
</calcChain>
</file>

<file path=xl/comments1.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10.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11.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12.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2.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3.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4.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5.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6.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7.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8.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comments9.xml><?xml version="1.0" encoding="utf-8"?>
<comments xmlns="http://schemas.openxmlformats.org/spreadsheetml/2006/main">
  <authors>
    <author>werner.niederbrunner</author>
    <author>Caritas MA Werner Niederbrunner</author>
    <author>Sabine Raffin</author>
  </authors>
  <commentList>
    <comment ref="D8" authorId="0" shapeId="0">
      <text>
        <r>
          <rPr>
            <sz val="8"/>
            <color indexed="81"/>
            <rFont val="Tahoma"/>
          </rPr>
          <t xml:space="preserve">Lebensmittel,auswärtige Verpflegung, Reinigungsmittel, Haustiere, Zugehfrau, sonstiges...
</t>
        </r>
      </text>
    </comment>
    <comment ref="F8" authorId="1" shapeId="0">
      <text>
        <r>
          <rPr>
            <sz val="8"/>
            <color indexed="81"/>
            <rFont val="Tahoma"/>
            <charset val="1"/>
          </rPr>
          <t>Kleidung, Unterwäsche, Schuhe, sonstiges</t>
        </r>
      </text>
    </comment>
    <comment ref="H8" authorId="1" shapeId="0">
      <text>
        <r>
          <rPr>
            <sz val="8"/>
            <color indexed="81"/>
            <rFont val="Tahoma"/>
            <charset val="1"/>
          </rPr>
          <t>Medikamente, Diätkosten, Arztbesuche, Behelfe, Therapie, Ticket,  sonstiges</t>
        </r>
      </text>
    </comment>
    <comment ref="J8" authorId="1" shapeId="0">
      <text>
        <r>
          <rPr>
            <sz val="8"/>
            <color indexed="81"/>
            <rFont val="Tahoma"/>
            <charset val="1"/>
          </rPr>
          <t xml:space="preserve">Urlaub, Hobby, Fortgehen, Kultur, andere Freizeitaktivitäten, </t>
        </r>
      </text>
    </comment>
    <comment ref="L8" authorId="0" shapeId="0">
      <text>
        <r>
          <rPr>
            <sz val="8"/>
            <color indexed="81"/>
            <rFont val="Tahoma"/>
          </rPr>
          <t xml:space="preserve">Kraftstoff(Auto/Motorrad), Garage, Parkgebühren, Autobahn, Telepass, Fahrkarten für Bus-Zug, Taxi, </t>
        </r>
      </text>
    </comment>
    <comment ref="N8" authorId="1" shapeId="0">
      <text>
        <r>
          <rPr>
            <sz val="8"/>
            <color indexed="81"/>
            <rFont val="Tahoma"/>
            <charset val="1"/>
          </rPr>
          <t>Körperpflege, Frisör, Rauchen, Geschenke, sonstiges</t>
        </r>
      </text>
    </comment>
    <comment ref="P8" authorId="0" shapeId="0">
      <text>
        <r>
          <rPr>
            <sz val="8"/>
            <color indexed="81"/>
            <rFont val="Tahoma"/>
          </rPr>
          <t>Möbel, Gegenstände, Gartenzubehör, Instandhaltungsspesen u. kleinere Reparaturen, sonstiges</t>
        </r>
      </text>
    </comment>
    <comment ref="C48" authorId="2" shapeId="0">
      <text>
        <r>
          <rPr>
            <b/>
            <sz val="9"/>
            <color indexed="81"/>
            <rFont val="Arial"/>
            <family val="2"/>
          </rPr>
          <t>wn:
alle regelmäßigen Zahlungsverpflichtungen.  Es kann sinnvoll sein, halbjährliche bzw. jährliche Beträge aufs Monat umzurechnen und diese Beträge monatlich zurückzulegen. In der Gesamtübersicht wird auch ein Monatsdurchschnitt der Fixspesen gebildet</t>
        </r>
        <r>
          <rPr>
            <sz val="9"/>
            <color indexed="81"/>
            <rFont val="Tahoma"/>
            <family val="2"/>
          </rPr>
          <t xml:space="preserve">
</t>
        </r>
      </text>
    </comment>
  </commentList>
</comments>
</file>

<file path=xl/sharedStrings.xml><?xml version="1.0" encoding="utf-8"?>
<sst xmlns="http://schemas.openxmlformats.org/spreadsheetml/2006/main" count="1648" uniqueCount="177">
  <si>
    <t>Miete</t>
  </si>
  <si>
    <t>Sonstiges</t>
  </si>
  <si>
    <t>Lohn/Gehalt (netto)</t>
  </si>
  <si>
    <t>Pflegegeld</t>
  </si>
  <si>
    <t>Internet</t>
  </si>
  <si>
    <t>Betrag</t>
  </si>
  <si>
    <t>Jänner</t>
  </si>
  <si>
    <t>Februar</t>
  </si>
  <si>
    <t>März</t>
  </si>
  <si>
    <t>April</t>
  </si>
  <si>
    <t>Mai</t>
  </si>
  <si>
    <t>Juni</t>
  </si>
  <si>
    <t>Juli</t>
  </si>
  <si>
    <t>August</t>
  </si>
  <si>
    <t>September</t>
  </si>
  <si>
    <t>Oktober</t>
  </si>
  <si>
    <t>November</t>
  </si>
  <si>
    <t>Dezember</t>
  </si>
  <si>
    <t xml:space="preserve">Kind (er) gibt/geben davon ab </t>
  </si>
  <si>
    <t>Pension/Rente</t>
  </si>
  <si>
    <t>Arbeitslosengeld</t>
  </si>
  <si>
    <t>Versicherung</t>
  </si>
  <si>
    <t>Jahr:</t>
  </si>
  <si>
    <t>Kinder</t>
  </si>
  <si>
    <t>Taschengeld</t>
  </si>
  <si>
    <t>Handy</t>
  </si>
  <si>
    <t xml:space="preserve">Ausgaben für </t>
  </si>
  <si>
    <t>Ausgaben für</t>
  </si>
  <si>
    <t>4. Monatsübersicht</t>
  </si>
  <si>
    <t>Datum</t>
  </si>
  <si>
    <t>Monatliche  Einnahmen</t>
  </si>
  <si>
    <t>Gesamt</t>
  </si>
  <si>
    <t>3. Monatliche Einnahmen</t>
  </si>
  <si>
    <t>Überschuss/Fehlbetrag</t>
  </si>
  <si>
    <t>Wohnen</t>
  </si>
  <si>
    <t>Betrag €</t>
  </si>
  <si>
    <t>Totale Monat</t>
  </si>
  <si>
    <t>Besondere Ausgaben</t>
  </si>
  <si>
    <t>Verwendungszweck</t>
  </si>
  <si>
    <t>wie finanziert?</t>
  </si>
  <si>
    <t>Gehaltskonto</t>
  </si>
  <si>
    <t>Sparbuch</t>
  </si>
  <si>
    <t>Kredit</t>
  </si>
  <si>
    <t>Ergänzungen</t>
  </si>
  <si>
    <t>Gesamtüberblick des Jahres</t>
  </si>
  <si>
    <t>Kondominiumsspesen</t>
  </si>
  <si>
    <t>Monat</t>
  </si>
  <si>
    <t>Ausgaben</t>
  </si>
  <si>
    <t>Summe</t>
  </si>
  <si>
    <t>Überschuss/ Fehlbetrag</t>
  </si>
  <si>
    <t>Detailübersicht Kosten</t>
  </si>
  <si>
    <t>Mein/unser Haushaltsbuch</t>
  </si>
  <si>
    <t>Name/Familie:</t>
  </si>
  <si>
    <t>Lohn/Gehalt (Ehe-)Partner</t>
  </si>
  <si>
    <t>Pension/Rente (Ehe-) Partner</t>
  </si>
  <si>
    <t>Soziales Mindesteinkommen</t>
  </si>
  <si>
    <t>Mietenbeitrag</t>
  </si>
  <si>
    <t>Studien-/Schulbeihilfe (Stipendium)</t>
  </si>
  <si>
    <t>Unterstützung von Dritten</t>
  </si>
  <si>
    <t>Mieteinnahmen</t>
  </si>
  <si>
    <t>Alimente, Unterhalt, UH-Vorschuss</t>
  </si>
  <si>
    <t>Sonstige Einnahmen (z.B. Heimarbeit, Zinsen)</t>
  </si>
  <si>
    <t>Instandhaltungskosten</t>
  </si>
  <si>
    <t>Heizung, Gas, Fernwärme, Holz</t>
  </si>
  <si>
    <t>Wasser, Abwasser, Müll</t>
  </si>
  <si>
    <t>Darlehensrückzahlung Eigenheim</t>
  </si>
  <si>
    <t>Mobilität</t>
  </si>
  <si>
    <t>Auto Haftpflichtversicherung</t>
  </si>
  <si>
    <t>Auto Steuer</t>
  </si>
  <si>
    <t>Motorrad Haftpflichtversicherung</t>
  </si>
  <si>
    <t>Motorrad Steuer</t>
  </si>
  <si>
    <t>Reparaturen, Service</t>
  </si>
  <si>
    <t>Leasingrate</t>
  </si>
  <si>
    <t>Automobilclubbeitrag</t>
  </si>
  <si>
    <t>Öff. Verkehr</t>
  </si>
  <si>
    <t>Kommunikation</t>
  </si>
  <si>
    <t>Telefon (Festnetz)</t>
  </si>
  <si>
    <t>Haushaltsversicherung</t>
  </si>
  <si>
    <t>Unfallversicherung</t>
  </si>
  <si>
    <t>Krankenversicherung</t>
  </si>
  <si>
    <t>Rechtsschutzversicherung</t>
  </si>
  <si>
    <t>Lebensversicherung</t>
  </si>
  <si>
    <t>Pensionsversicherung/-vorsorge</t>
  </si>
  <si>
    <t>sonstige Versicherungen</t>
  </si>
  <si>
    <t>Sparen</t>
  </si>
  <si>
    <t>sonstiges Sparen</t>
  </si>
  <si>
    <t>Abos/Beiträge</t>
  </si>
  <si>
    <t>Zeitungsabos</t>
  </si>
  <si>
    <t>Mitgliedsbeiträge</t>
  </si>
  <si>
    <t>Theaterabo</t>
  </si>
  <si>
    <t>Saisonskarten (z.B. Skipass…)</t>
  </si>
  <si>
    <t>Steuern/Abgaben</t>
  </si>
  <si>
    <t>Immobiliensteuer</t>
  </si>
  <si>
    <t>verschiedene Abgaben</t>
  </si>
  <si>
    <t>sonstiges</t>
  </si>
  <si>
    <t>Unterhalt, Alimente</t>
  </si>
  <si>
    <t>Kinderbetreuung</t>
  </si>
  <si>
    <t>Kindergarten, Schule</t>
  </si>
  <si>
    <t>Universitätsgebühren</t>
  </si>
  <si>
    <t>Schulmensa</t>
  </si>
  <si>
    <t>Musikschule, Sportvereine usw.</t>
  </si>
  <si>
    <t>Verbindlichkeiten</t>
  </si>
  <si>
    <t>Kreditraten</t>
  </si>
  <si>
    <t>Kontoführungsspesen</t>
  </si>
  <si>
    <t>Kreditkartenspesen</t>
  </si>
  <si>
    <t>Unterhalt Ex-PartnerIn</t>
  </si>
  <si>
    <t>Haushaltsausgaben</t>
  </si>
  <si>
    <t>Bekleidung</t>
  </si>
  <si>
    <t>Gesundheit</t>
  </si>
  <si>
    <t>Soziales und Kultur</t>
  </si>
  <si>
    <t>Persönliche Ausgaben</t>
  </si>
  <si>
    <t>Verkehr</t>
  </si>
  <si>
    <t>Strom, Fernsehgebühr</t>
  </si>
  <si>
    <t>Jahreskarte/Abo</t>
  </si>
  <si>
    <t>2. Fixe monatliche Ausgaben</t>
  </si>
  <si>
    <t>1. Unregelmäßige monatliche Ausgaben</t>
  </si>
  <si>
    <t xml:space="preserve">Bausparvertrag, Aktien, Obblig. </t>
  </si>
  <si>
    <t>div.Ratenz. (Wechsel, Revolvingk.)</t>
  </si>
  <si>
    <t>Abos</t>
  </si>
  <si>
    <t>Steuern</t>
  </si>
  <si>
    <t>Soziales</t>
  </si>
  <si>
    <t>Ø Monat</t>
  </si>
  <si>
    <t>Haushaltsausg.</t>
  </si>
  <si>
    <t>Mobilität/Verk.</t>
  </si>
  <si>
    <t>Verbindlichk.</t>
  </si>
  <si>
    <t>Persönl. Ausg.</t>
  </si>
  <si>
    <r>
      <rPr>
        <b/>
        <sz val="10"/>
        <color theme="0"/>
        <rFont val="Arial"/>
        <family val="2"/>
      </rPr>
      <t xml:space="preserve">Liebe Benutzerin, lieber Benutzer! </t>
    </r>
    <r>
      <rPr>
        <sz val="10"/>
        <color theme="0"/>
        <rFont val="Arial"/>
        <family val="2"/>
      </rPr>
      <t xml:space="preserve">
Ein Haushalt ist wie ein kleines Unternehmen - unterm Strich muss die Rechnung stimmen, ansonsten droht über kurz oder lang die Pleite. Eine Vielzahl von größeren und kleineren Ausgaben belastet das Haushaltsbudget, und wer da den Überblick verliert, kann leicht unter die Räder gelangen. Damit das nicht passiert, ist es notwendig, die Einnahmen und Ausgaben zu erfassen, anzuschauen und gegebenenfalls Maßnahmen zu ergreifen. 
Natürlich gibt es schönere Freizeitbeschäftigungen, als abends Kassazettel in ein Buch einzutragen. Jedoch der Aufwand lohnt sich! Aller Anfang ist immer schwer, und es muss nicht gleich perfekt sein, man sollte nicht aufgeben, wenn man einige Tage vergessen hat, einzutragen!  Wichtiger ist es, zu beginnen, dranzubleiben, im Laufe der Zeit geht das Eintragen immer leichter! Aha-Erlebnisse werden nicht ausbleiben, die Autoren können dies aus eigener Erfahrung bestätigen. 
In diesem Sinne: 
</t>
    </r>
    <r>
      <rPr>
        <b/>
        <sz val="10"/>
        <color theme="0"/>
        <rFont val="Arial"/>
        <family val="2"/>
      </rPr>
      <t>Viel Erfolg mit Ihrer Haushaltsplanung 
wünscht Ihnnen das Team der Budgetberatung</t>
    </r>
  </si>
  <si>
    <r>
      <rPr>
        <b/>
        <sz val="18"/>
        <color theme="0"/>
        <rFont val="Arial"/>
        <family val="2"/>
      </rPr>
      <t>So geht's</t>
    </r>
    <r>
      <rPr>
        <b/>
        <sz val="15"/>
        <color theme="0"/>
        <rFont val="Arial"/>
        <family val="2"/>
      </rPr>
      <t xml:space="preserve">
</t>
    </r>
    <r>
      <rPr>
        <sz val="15"/>
        <color theme="0"/>
        <rFont val="Arial"/>
        <family val="2"/>
      </rPr>
      <t>Tipps und Hinweise zum Haushaltsbuch</t>
    </r>
  </si>
  <si>
    <r>
      <rPr>
        <b/>
        <sz val="11"/>
        <color theme="0"/>
        <rFont val="Arial"/>
        <family val="2"/>
      </rPr>
      <t xml:space="preserve">1. Eintragen der unregelmäßigen Ausgaben </t>
    </r>
    <r>
      <rPr>
        <sz val="10"/>
        <color theme="0"/>
        <rFont val="Arial"/>
        <family val="2"/>
      </rPr>
      <t xml:space="preserve">
Hier werden alle laufenden, veränderlichen Ausgaben eingetragen. Am besten ist es, die einzelnen Kassazettel u. Belege in einem  festen Umschlag bzw. einer Hülle zu sammeln und in möglichst kurzen Zeitabständen einzutragen, idealerweise täglich. Wenn Sie täglich den Computer benutzen bzw. abends im Internet unterwegs sind, lässt sich diese Aufgabe in kürzester Zeit fast „nebenher“ erledigen. Die „Schmerzgrenze“ für die Eintragung sollte eine Woche nicht überschreiten, es sammelt sich ansonsten zuviel an, einzelne Kosten werden vergessen und die Frustgefahr ist dementsprechend groß. 
</t>
    </r>
    <r>
      <rPr>
        <sz val="11"/>
        <color theme="0"/>
        <rFont val="Arial"/>
        <family val="2"/>
      </rPr>
      <t xml:space="preserve">
</t>
    </r>
    <r>
      <rPr>
        <b/>
        <sz val="11"/>
        <color theme="0"/>
        <rFont val="Arial"/>
        <family val="2"/>
      </rPr>
      <t>2. Eintragen der festen Ausgaben</t>
    </r>
    <r>
      <rPr>
        <sz val="10"/>
        <color theme="0"/>
        <rFont val="Arial"/>
        <family val="2"/>
      </rPr>
      <t xml:space="preserve"> 
Feste oder Fixe Ausgaben sind alle regelmäßigen, wiederkehrenden Zahlungsverpflichtungen (z.B. Miete, Strom o.ä.). Diese Kosten fallen so oder so an, unabhängig von der Benutzung. Beispiel: die Autoversicherung ist auf jeden Fall zu bezahlen (fix), unabhängig davon, wieviel km zurückgelegt werden. Nicht immer ist die Unterscheidung ganz klar, oft gibt es Mischformen (z.B. Telefon: ein Teil der Rechnung sind Grundgebühren, der Rest ist der Verbrauch). Für die Gesamtrechnung ist dies aber letztlich irrelevant, wichtig ist nur, dass sie im Laufe des Jahres die jeweilige Ausgabe immer gleich behandeln, also als feste oder variable Kosten eintragen. 
Zusätzlich gibt es immer wieder größere, außerordentliche  Ausgaben (Autokauf, Urlaub, Einrichtung), welche nicht in die obigen Tabellen eingetragen werden sollten, da sie sonst die Analyse des täglichen Ausgabeverhaltens verfälschen. Diesbezügliche Ausgaben können Sie in der Tabelle „Besondere Ausgaben“ in der Jahresübersicht eintragen. 
</t>
    </r>
    <r>
      <rPr>
        <sz val="11"/>
        <color theme="0"/>
        <rFont val="Arial"/>
        <family val="2"/>
      </rPr>
      <t xml:space="preserve">
</t>
    </r>
    <r>
      <rPr>
        <b/>
        <sz val="11"/>
        <color theme="0"/>
        <rFont val="Arial"/>
        <family val="2"/>
      </rPr>
      <t>3. Eintragen der Einnahmen</t>
    </r>
    <r>
      <rPr>
        <sz val="10"/>
        <color theme="0"/>
        <rFont val="Arial"/>
        <family val="2"/>
      </rPr>
      <t xml:space="preserve"> 
Die wohl schönste und zeitmäßig kürzeste Arbeit an der ganzen Sache. </t>
    </r>
  </si>
  <si>
    <r>
      <rPr>
        <b/>
        <sz val="11"/>
        <color theme="0"/>
        <rFont val="Arial"/>
        <family val="2"/>
      </rPr>
      <t xml:space="preserve">Jahresübersicht </t>
    </r>
    <r>
      <rPr>
        <sz val="10"/>
        <color theme="0"/>
        <rFont val="Arial"/>
        <family val="2"/>
      </rPr>
      <t xml:space="preserve">
Haushaltsführung ist wichtig, aber das was damit gemacht wird, noch mehr! 
Das Problem, das sich beim klassischen Haushaltsbuch erfahrungsgemäß häufig ergibt: das Jahr ist um, alles ist eingetragen, das Buch landet in der Schublade und „verstaubt“. Warum? Weil ein Haushaltsbuch ohne Abrechnung und Summen nur die Hälfte wert ist, und das Aufsummieren von hunderten Posten eine lästige und langwierige Arbeit darstellt, die nicht gern in Angriff genommen wird. Dieser gravierende Nachteil fällt bei der Excel-Version weg, in der Gesamtübersicht werden jederzeit die aktuellen Gesamtsummen und in der Detailübersicht die einzelnen Posten im Detail errechnet. Aus dem Ergebnis können nun die entsprechenden Schlüsse gezogen werden, besonders die Detailübersicht ist hier sehr aufschlussreich und zeigt Sparmöglichkeiten bzw. Kostenfresser auf. 
</t>
    </r>
    <r>
      <rPr>
        <b/>
        <sz val="11"/>
        <color theme="0"/>
        <rFont val="Arial"/>
        <family val="2"/>
      </rPr>
      <t xml:space="preserve">
Ausdrucke </t>
    </r>
    <r>
      <rPr>
        <sz val="10"/>
        <color theme="0"/>
        <rFont val="Arial"/>
        <family val="2"/>
      </rPr>
      <t xml:space="preserve">
Die Seiten sind so gestaltet, dass Sie pro Monat 3 Seiten als Ausdruck erhalten - ideal für eine Ringmappe, sodass alle Seiten auf einmal sichtbar sind. Die Jahresübersicht ist auf zwei Seiten zusammengefasst. 
</t>
    </r>
    <r>
      <rPr>
        <b/>
        <sz val="11"/>
        <color theme="0"/>
        <rFont val="Arial"/>
        <family val="2"/>
      </rPr>
      <t>Änderungen/Anpassungen</t>
    </r>
    <r>
      <rPr>
        <sz val="10"/>
        <color theme="0"/>
        <rFont val="Arial"/>
        <family val="2"/>
      </rPr>
      <t xml:space="preserve"> 
Wer gern mit Excel arbeitet, kann nach Entfernen des Blattschutzes auch eigene Änderungen/Anpassungen vornehmen. Achten Sie aber bei den Übersichten u. Summen auf die Formelbezüge! 
Weitere Fragen bzw. Verbesserungsvorschläge können Sie uns per E-mail  zukommen lassen (bb@caritas.bz.it), wir können dies bei einer evtl. Nachfolgeversion berücksichtigen.
</t>
    </r>
    <r>
      <rPr>
        <b/>
        <sz val="10"/>
        <color theme="0"/>
        <rFont val="Arial"/>
        <family val="2"/>
      </rPr>
      <t xml:space="preserve">
Copyright/Disclaimer </t>
    </r>
    <r>
      <rPr>
        <sz val="10"/>
        <color theme="0"/>
        <rFont val="Arial"/>
        <family val="2"/>
      </rPr>
      <t xml:space="preserve">
Das vorliegende EXCEL-Haushaltsbuch steht Ihnen zur freien, privaten Nutzung zur Verfügung, jede gewerbliche Verwendung, auch auszugsweise, erfordert die Genehmigung der Autoren.</t>
    </r>
  </si>
  <si>
    <t>Zwischensumme Wohnen</t>
  </si>
  <si>
    <t>Zwischensumme Mobilität</t>
  </si>
  <si>
    <t>Zwischensumme öff. Verkehr</t>
  </si>
  <si>
    <t>Zwischensumme Komm.</t>
  </si>
  <si>
    <t>Zwischensumme Versicherung</t>
  </si>
  <si>
    <t>Zwischensumme Sparen</t>
  </si>
  <si>
    <t>Versicherung
Vorsorge</t>
  </si>
  <si>
    <t>Zwischensumme Abos</t>
  </si>
  <si>
    <t>Zwischensumme Steuern</t>
  </si>
  <si>
    <t>Zwischensumme Kinder</t>
  </si>
  <si>
    <t>Zwischensumme Verbindlichkeiten</t>
  </si>
  <si>
    <t>Zwischensumme Sonstiges</t>
  </si>
  <si>
    <t>Fixkosten im Jänner</t>
  </si>
  <si>
    <t>Fixe monatliche Ausgaben</t>
  </si>
  <si>
    <t>Fixkosten im Februar</t>
  </si>
  <si>
    <t>Ausgaben insgesamt</t>
  </si>
  <si>
    <t>Veränderliche monatliche Ausgaben</t>
  </si>
  <si>
    <t>Fixkosten im März</t>
  </si>
  <si>
    <t>Fixkosten im April</t>
  </si>
  <si>
    <t>Fixkosten im Mai</t>
  </si>
  <si>
    <t>Ein-nahmen</t>
  </si>
  <si>
    <t>Fixkosten im Juni</t>
  </si>
  <si>
    <t>fixe Ausgaben</t>
  </si>
  <si>
    <t>veränderl. Ausgaben</t>
  </si>
  <si>
    <t>1. Veränderliche monatliche Ausgaben</t>
  </si>
  <si>
    <t xml:space="preserve">Es ist sinnvoll, außerordentliche Kosten wie den Ankauf eines Autos, eine Renovierung usw. getrennt aufzuschreiben, da eine Einrechnung in die laufenden Ausgaben diese unverhältnismäßig hoch erscheinen ließe.
Falls die Investition auf Raten gekauft wurde, muss die monatliche Rate unter Punkt 2 - Fixe monatliche Ausgaben - Verbindlichkeiten - angegeben werden
</t>
  </si>
  <si>
    <t>Fixkosten im Juli</t>
  </si>
  <si>
    <t>Fixkosten im August</t>
  </si>
  <si>
    <t>Fixkosten im September</t>
  </si>
  <si>
    <t>Fixkosten im Oktober</t>
  </si>
  <si>
    <t>Fixkosten im November</t>
  </si>
  <si>
    <t>Fixkosten im Dezember</t>
  </si>
  <si>
    <t>14. Lohn/Gehalt (netto)</t>
  </si>
  <si>
    <t xml:space="preserve">14. Lohn/Gehalt (Ehe-)Partner </t>
  </si>
  <si>
    <t>13. Lohn/Gehalt (netto)</t>
  </si>
  <si>
    <t>13. Pension/Rente</t>
  </si>
  <si>
    <t>13. Pension/Rente (Ehe-) Partner</t>
  </si>
  <si>
    <t xml:space="preserve">13. Lohn/Gehalt (Ehe-) Partner </t>
  </si>
  <si>
    <t xml:space="preserve"> </t>
  </si>
  <si>
    <t>Landesfamiliengeld</t>
  </si>
  <si>
    <t>Landeskindergeld</t>
  </si>
  <si>
    <t>einheitliches Familiengeld Staat/assegno unico</t>
  </si>
  <si>
    <t>Alimente, Unterhalt, Unerhaltsvorschuss</t>
  </si>
  <si>
    <t>Streamingabos (z.B. Netflix, Spotify)</t>
  </si>
  <si>
    <t>andere Ratenzahlungen und Finanzierungen</t>
  </si>
  <si>
    <t>Autokauf xy</t>
  </si>
  <si>
    <t>m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</si>
</sst>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quot;DM&quot;_-;\-* #,##0.00\ &quot;DM&quot;_-;_-* &quot;-&quot;??\ &quot;DM&quot;_-;_-@_-"/>
    <numFmt numFmtId="165" formatCode="d/\ mmm/"/>
    <numFmt numFmtId="166" formatCode="#,##0.00_ ;[Red]\-#,##0.00\ "/>
    <numFmt numFmtId="167" formatCode="dd/mm/yy;@"/>
  </numFmts>
  <fonts count="70" x14ac:knownFonts="1">
    <font>
      <sz val="10"/>
      <name val="Arial"/>
    </font>
    <font>
      <sz val="10"/>
      <name val="Arial"/>
    </font>
    <font>
      <sz val="6"/>
      <color indexed="8"/>
      <name val="Arial"/>
      <family val="2"/>
    </font>
    <font>
      <b/>
      <sz val="10"/>
      <color indexed="8"/>
      <name val="Arial"/>
      <family val="2"/>
    </font>
    <font>
      <sz val="8"/>
      <color indexed="8"/>
      <name val="Arial"/>
      <family val="2"/>
    </font>
    <font>
      <sz val="8"/>
      <name val="Arial"/>
      <family val="2"/>
    </font>
    <font>
      <b/>
      <sz val="8"/>
      <color indexed="8"/>
      <name val="Arial"/>
      <family val="2"/>
    </font>
    <font>
      <b/>
      <sz val="10"/>
      <name val="Arial"/>
      <family val="2"/>
    </font>
    <font>
      <b/>
      <sz val="12"/>
      <color indexed="8"/>
      <name val="Arial"/>
      <family val="2"/>
    </font>
    <font>
      <sz val="10"/>
      <color indexed="8"/>
      <name val="Arial"/>
      <family val="2"/>
    </font>
    <font>
      <sz val="10"/>
      <name val="Arial"/>
      <family val="2"/>
    </font>
    <font>
      <b/>
      <sz val="14"/>
      <color indexed="8"/>
      <name val="Arial"/>
      <family val="2"/>
    </font>
    <font>
      <sz val="8"/>
      <name val="Arial"/>
    </font>
    <font>
      <b/>
      <sz val="16"/>
      <name val="Arial"/>
      <family val="2"/>
    </font>
    <font>
      <b/>
      <sz val="8"/>
      <name val="Arial"/>
      <family val="2"/>
    </font>
    <font>
      <sz val="8"/>
      <color indexed="81"/>
      <name val="Tahoma"/>
    </font>
    <font>
      <b/>
      <sz val="6"/>
      <color indexed="8"/>
      <name val="Arial"/>
      <family val="2"/>
    </font>
    <font>
      <sz val="8"/>
      <color indexed="61"/>
      <name val="Arial"/>
      <family val="2"/>
    </font>
    <font>
      <b/>
      <sz val="14"/>
      <color indexed="61"/>
      <name val="Arial"/>
      <family val="2"/>
    </font>
    <font>
      <sz val="10"/>
      <color indexed="61"/>
      <name val="Arial"/>
      <family val="2"/>
    </font>
    <font>
      <sz val="9"/>
      <color indexed="8"/>
      <name val="Arial"/>
      <family val="2"/>
    </font>
    <font>
      <sz val="9"/>
      <name val="Arial"/>
      <family val="2"/>
    </font>
    <font>
      <sz val="10"/>
      <color indexed="61"/>
      <name val="Arial"/>
    </font>
    <font>
      <sz val="16"/>
      <color indexed="61"/>
      <name val="Tahoma"/>
      <family val="2"/>
    </font>
    <font>
      <sz val="6"/>
      <color indexed="61"/>
      <name val="Arial"/>
      <family val="2"/>
    </font>
    <font>
      <b/>
      <sz val="11"/>
      <color indexed="61"/>
      <name val="Tahoma"/>
      <family val="2"/>
    </font>
    <font>
      <b/>
      <sz val="9"/>
      <name val="Arial"/>
      <family val="2"/>
    </font>
    <font>
      <b/>
      <sz val="9"/>
      <color indexed="8"/>
      <name val="Arial"/>
      <family val="2"/>
    </font>
    <font>
      <b/>
      <sz val="11"/>
      <name val="Arial"/>
      <family val="2"/>
    </font>
    <font>
      <sz val="8"/>
      <color indexed="81"/>
      <name val="Tahoma"/>
      <charset val="1"/>
    </font>
    <font>
      <b/>
      <sz val="12"/>
      <name val="Arial"/>
      <family val="2"/>
    </font>
    <font>
      <sz val="12"/>
      <name val="Arial"/>
      <family val="2"/>
    </font>
    <font>
      <b/>
      <sz val="14"/>
      <name val="Arial"/>
      <family val="2"/>
    </font>
    <font>
      <sz val="16"/>
      <name val="Arial"/>
      <family val="2"/>
    </font>
    <font>
      <sz val="10"/>
      <color theme="0"/>
      <name val="Arial"/>
      <family val="2"/>
    </font>
    <font>
      <b/>
      <sz val="20"/>
      <color theme="0"/>
      <name val="Arial"/>
      <family val="2"/>
    </font>
    <font>
      <b/>
      <sz val="15"/>
      <color theme="0"/>
      <name val="Arial"/>
      <family val="2"/>
    </font>
    <font>
      <b/>
      <sz val="10"/>
      <color theme="0"/>
      <name val="Arial"/>
      <family val="2"/>
    </font>
    <font>
      <b/>
      <sz val="13"/>
      <name val="Arial"/>
      <family val="2"/>
    </font>
    <font>
      <b/>
      <sz val="13"/>
      <color theme="1"/>
      <name val="Arial"/>
      <family val="2"/>
    </font>
    <font>
      <sz val="15"/>
      <color theme="0"/>
      <name val="Arial"/>
      <family val="2"/>
    </font>
    <font>
      <b/>
      <sz val="17"/>
      <color theme="0"/>
      <name val="Arial"/>
      <family val="2"/>
    </font>
    <font>
      <b/>
      <sz val="18"/>
      <color theme="0"/>
      <name val="Arial"/>
      <family val="2"/>
    </font>
    <font>
      <b/>
      <sz val="11"/>
      <color theme="0"/>
      <name val="Arial"/>
      <family val="2"/>
    </font>
    <font>
      <sz val="11"/>
      <color theme="0"/>
      <name val="Arial"/>
      <family val="2"/>
    </font>
    <font>
      <b/>
      <sz val="9"/>
      <color theme="0"/>
      <name val="Arial"/>
      <family val="2"/>
    </font>
    <font>
      <sz val="9"/>
      <color theme="0"/>
      <name val="Arial"/>
      <family val="2"/>
    </font>
    <font>
      <sz val="8"/>
      <color theme="1"/>
      <name val="Arial"/>
      <family val="2"/>
    </font>
    <font>
      <b/>
      <sz val="15"/>
      <name val="Arial"/>
      <family val="2"/>
    </font>
    <font>
      <b/>
      <sz val="8"/>
      <color theme="0"/>
      <name val="Arial"/>
      <family val="2"/>
    </font>
    <font>
      <b/>
      <sz val="15"/>
      <color indexed="8"/>
      <name val="Arial"/>
      <family val="2"/>
    </font>
    <font>
      <sz val="9"/>
      <color indexed="81"/>
      <name val="Tahoma"/>
      <family val="2"/>
    </font>
    <font>
      <b/>
      <sz val="9"/>
      <color indexed="81"/>
      <name val="Arial"/>
      <family val="2"/>
    </font>
    <font>
      <sz val="8"/>
      <color theme="0"/>
      <name val="Arial"/>
      <family val="2"/>
    </font>
    <font>
      <sz val="10"/>
      <color theme="1"/>
      <name val="Arial"/>
      <family val="2"/>
    </font>
    <font>
      <b/>
      <sz val="17"/>
      <color rgb="FF698335"/>
      <name val="Arial"/>
      <family val="2"/>
    </font>
    <font>
      <sz val="10"/>
      <color rgb="FF698335"/>
      <name val="Arial"/>
      <family val="2"/>
    </font>
    <font>
      <b/>
      <sz val="12"/>
      <color theme="0"/>
      <name val="Arial"/>
      <family val="2"/>
    </font>
    <font>
      <sz val="12"/>
      <color theme="0"/>
      <name val="Arial"/>
      <family val="2"/>
    </font>
    <font>
      <sz val="10"/>
      <color rgb="FFCB8E1F"/>
      <name val="Arial"/>
      <family val="2"/>
    </font>
    <font>
      <sz val="17"/>
      <color theme="0"/>
      <name val="Arial"/>
      <family val="2"/>
    </font>
    <font>
      <b/>
      <sz val="10"/>
      <color theme="9" tint="-0.249977111117893"/>
      <name val="Arial"/>
      <family val="2"/>
    </font>
    <font>
      <b/>
      <sz val="12"/>
      <color theme="9" tint="-0.249977111117893"/>
      <name val="Arial"/>
      <family val="2"/>
    </font>
    <font>
      <b/>
      <sz val="14"/>
      <color theme="0"/>
      <name val="Arial"/>
      <family val="2"/>
    </font>
    <font>
      <sz val="9"/>
      <color theme="1"/>
      <name val="Arial"/>
      <family val="2"/>
    </font>
    <font>
      <b/>
      <sz val="9"/>
      <color theme="9" tint="-0.249977111117893"/>
      <name val="Arial"/>
      <family val="2"/>
    </font>
    <font>
      <sz val="8.5"/>
      <color theme="1"/>
      <name val="Arial"/>
      <family val="2"/>
    </font>
    <font>
      <sz val="8.5"/>
      <name val="Arial"/>
      <family val="2"/>
    </font>
    <font>
      <b/>
      <sz val="8.5"/>
      <color theme="0"/>
      <name val="Arial"/>
      <family val="2"/>
    </font>
    <font>
      <b/>
      <sz val="7"/>
      <color theme="0"/>
      <name val="Arial"/>
      <family val="2"/>
    </font>
  </fonts>
  <fills count="71">
    <fill>
      <patternFill patternType="none"/>
    </fill>
    <fill>
      <patternFill patternType="gray125"/>
    </fill>
    <fill>
      <patternFill patternType="solid">
        <fgColor indexed="47"/>
        <bgColor indexed="9"/>
      </patternFill>
    </fill>
    <fill>
      <patternFill patternType="solid">
        <fgColor rgb="FFDCEFB3"/>
        <bgColor indexed="64"/>
      </patternFill>
    </fill>
    <fill>
      <patternFill patternType="solid">
        <fgColor rgb="FF56791D"/>
        <bgColor indexed="9"/>
      </patternFill>
    </fill>
    <fill>
      <patternFill patternType="solid">
        <fgColor rgb="FF56791D"/>
        <bgColor indexed="64"/>
      </patternFill>
    </fill>
    <fill>
      <patternFill patternType="solid">
        <fgColor theme="0"/>
        <bgColor indexed="64"/>
      </patternFill>
    </fill>
    <fill>
      <patternFill patternType="solid">
        <fgColor rgb="FFA79215"/>
        <bgColor indexed="9"/>
      </patternFill>
    </fill>
    <fill>
      <patternFill patternType="solid">
        <fgColor rgb="FFF7EFBF"/>
        <bgColor indexed="64"/>
      </patternFill>
    </fill>
    <fill>
      <patternFill patternType="solid">
        <fgColor rgb="FF5E547C"/>
        <bgColor indexed="9"/>
      </patternFill>
    </fill>
    <fill>
      <patternFill patternType="solid">
        <fgColor rgb="FF5E547C"/>
        <bgColor indexed="64"/>
      </patternFill>
    </fill>
    <fill>
      <patternFill patternType="solid">
        <fgColor rgb="FFDDDAE6"/>
        <bgColor indexed="64"/>
      </patternFill>
    </fill>
    <fill>
      <patternFill patternType="solid">
        <fgColor rgb="FF215575"/>
        <bgColor indexed="9"/>
      </patternFill>
    </fill>
    <fill>
      <patternFill patternType="solid">
        <fgColor rgb="FFD8E9F4"/>
        <bgColor indexed="64"/>
      </patternFill>
    </fill>
    <fill>
      <patternFill patternType="solid">
        <fgColor rgb="FF698335"/>
        <bgColor indexed="64"/>
      </patternFill>
    </fill>
    <fill>
      <patternFill patternType="solid">
        <fgColor rgb="FF566B2B"/>
        <bgColor indexed="9"/>
      </patternFill>
    </fill>
    <fill>
      <patternFill patternType="solid">
        <fgColor theme="2" tint="-0.749992370372631"/>
        <bgColor indexed="9"/>
      </patternFill>
    </fill>
    <fill>
      <patternFill patternType="solid">
        <fgColor rgb="FF566B2B"/>
        <bgColor indexed="64"/>
      </patternFill>
    </fill>
    <fill>
      <patternFill patternType="solid">
        <fgColor rgb="FF1B455F"/>
        <bgColor indexed="9"/>
      </patternFill>
    </fill>
    <fill>
      <patternFill patternType="solid">
        <fgColor rgb="FF863A3C"/>
        <bgColor indexed="64"/>
      </patternFill>
    </fill>
    <fill>
      <patternFill patternType="solid">
        <fgColor rgb="FF863A3C"/>
        <bgColor rgb="FFDD9CB3"/>
      </patternFill>
    </fill>
    <fill>
      <patternFill patternType="solid">
        <fgColor rgb="FF863A3C"/>
        <bgColor indexed="9"/>
      </patternFill>
    </fill>
    <fill>
      <patternFill patternType="solid">
        <fgColor rgb="FFECD4D5"/>
        <bgColor indexed="64"/>
      </patternFill>
    </fill>
    <fill>
      <patternFill patternType="solid">
        <fgColor theme="8" tint="-0.499984740745262"/>
        <bgColor indexed="9"/>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89999084444715716"/>
        <bgColor indexed="9"/>
      </patternFill>
    </fill>
    <fill>
      <patternFill patternType="solid">
        <fgColor theme="9" tint="-0.499984740745262"/>
        <bgColor indexed="9"/>
      </patternFill>
    </fill>
    <fill>
      <patternFill patternType="solid">
        <fgColor theme="8" tint="-0.499984740745262"/>
        <bgColor indexed="64"/>
      </patternFill>
    </fill>
    <fill>
      <patternFill patternType="solid">
        <fgColor rgb="FFC00000"/>
        <bgColor indexed="64"/>
      </patternFill>
    </fill>
    <fill>
      <patternFill patternType="solid">
        <fgColor rgb="FFF6E3C2"/>
        <bgColor indexed="64"/>
      </patternFill>
    </fill>
    <fill>
      <patternFill patternType="solid">
        <fgColor rgb="FF209491"/>
        <bgColor indexed="64"/>
      </patternFill>
    </fill>
    <fill>
      <patternFill patternType="solid">
        <fgColor rgb="FF209491"/>
        <bgColor indexed="9"/>
      </patternFill>
    </fill>
    <fill>
      <patternFill patternType="solid">
        <fgColor rgb="FFCCF4F3"/>
        <bgColor indexed="64"/>
      </patternFill>
    </fill>
    <fill>
      <patternFill patternType="solid">
        <fgColor rgb="FF698335"/>
        <bgColor indexed="9"/>
      </patternFill>
    </fill>
    <fill>
      <patternFill patternType="solid">
        <fgColor theme="2" tint="-0.749992370372631"/>
        <bgColor indexed="64"/>
      </patternFill>
    </fill>
    <fill>
      <patternFill patternType="solid">
        <fgColor theme="0" tint="-0.499984740745262"/>
        <bgColor indexed="9"/>
      </patternFill>
    </fill>
    <fill>
      <patternFill patternType="solid">
        <fgColor rgb="FFC00000"/>
        <bgColor indexed="9"/>
      </patternFill>
    </fill>
    <fill>
      <patternFill patternType="solid">
        <fgColor theme="9" tint="-0.249977111117893"/>
        <bgColor indexed="64"/>
      </patternFill>
    </fill>
    <fill>
      <patternFill patternType="solid">
        <fgColor theme="9" tint="-0.249977111117893"/>
        <bgColor indexed="9"/>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E1EAB4"/>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rgb="FFD99721"/>
        <bgColor indexed="64"/>
      </patternFill>
    </fill>
    <fill>
      <patternFill patternType="solid">
        <fgColor theme="4" tint="0.79998168889431442"/>
        <bgColor indexed="64"/>
      </patternFill>
    </fill>
    <fill>
      <patternFill patternType="solid">
        <fgColor rgb="FF00B0F0"/>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rgb="FFDCC016"/>
        <bgColor indexed="64"/>
      </patternFill>
    </fill>
    <fill>
      <patternFill patternType="solid">
        <fgColor rgb="FFF9F2C7"/>
        <bgColor indexed="64"/>
      </patternFill>
    </fill>
    <fill>
      <patternFill patternType="solid">
        <fgColor rgb="FFD6F6F5"/>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rgb="FF9B157E"/>
        <bgColor indexed="64"/>
      </patternFill>
    </fill>
    <fill>
      <patternFill patternType="solid">
        <fgColor rgb="FFFADEF4"/>
        <bgColor indexed="64"/>
      </patternFill>
    </fill>
    <fill>
      <patternFill patternType="solid">
        <fgColor rgb="FFD9F5FF"/>
        <bgColor indexed="64"/>
      </patternFill>
    </fill>
    <fill>
      <patternFill patternType="solid">
        <fgColor rgb="FF4A7E75"/>
        <bgColor indexed="64"/>
      </patternFill>
    </fill>
    <fill>
      <patternFill patternType="solid">
        <fgColor rgb="FFD2E4E1"/>
        <bgColor indexed="64"/>
      </patternFill>
    </fill>
    <fill>
      <patternFill patternType="solid">
        <fgColor rgb="FFC59E31"/>
        <bgColor indexed="64"/>
      </patternFill>
    </fill>
    <fill>
      <patternFill patternType="solid">
        <fgColor rgb="FFEEE1BC"/>
        <bgColor indexed="64"/>
      </patternFill>
    </fill>
    <fill>
      <patternFill patternType="solid">
        <fgColor theme="3" tint="0.39997558519241921"/>
        <bgColor indexed="9"/>
      </patternFill>
    </fill>
    <fill>
      <patternFill patternType="solid">
        <fgColor theme="3" tint="-0.249977111117893"/>
        <bgColor indexed="9"/>
      </patternFill>
    </fill>
    <fill>
      <patternFill patternType="solid">
        <fgColor theme="5" tint="0.59999389629810485"/>
        <bgColor indexed="64"/>
      </patternFill>
    </fill>
  </fills>
  <borders count="57">
    <border>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style="thin">
        <color rgb="FF56791D"/>
      </left>
      <right style="thin">
        <color rgb="FF56791D"/>
      </right>
      <top style="thin">
        <color rgb="FF56791D"/>
      </top>
      <bottom style="thin">
        <color rgb="FF56791D"/>
      </bottom>
      <diagonal/>
    </border>
    <border>
      <left style="thin">
        <color rgb="FF56791D"/>
      </left>
      <right style="thin">
        <color rgb="FF56791D"/>
      </right>
      <top style="thin">
        <color rgb="FF56791D"/>
      </top>
      <bottom/>
      <diagonal/>
    </border>
    <border>
      <left style="thin">
        <color rgb="FF56791D"/>
      </left>
      <right style="thin">
        <color rgb="FF56791D"/>
      </right>
      <top/>
      <bottom style="thin">
        <color rgb="FF56791D"/>
      </bottom>
      <diagonal/>
    </border>
    <border>
      <left style="thin">
        <color rgb="FF56791D"/>
      </left>
      <right/>
      <top style="thin">
        <color rgb="FF56791D"/>
      </top>
      <bottom/>
      <diagonal/>
    </border>
    <border>
      <left/>
      <right style="thin">
        <color rgb="FF56791D"/>
      </right>
      <top style="thin">
        <color rgb="FF56791D"/>
      </top>
      <bottom/>
      <diagonal/>
    </border>
    <border>
      <left style="thin">
        <color theme="0"/>
      </left>
      <right style="thin">
        <color theme="0"/>
      </right>
      <top style="thin">
        <color theme="0"/>
      </top>
      <bottom style="thin">
        <color theme="0"/>
      </bottom>
      <diagonal/>
    </border>
    <border>
      <left style="thin">
        <color rgb="FF698335"/>
      </left>
      <right style="thin">
        <color rgb="FF698335"/>
      </right>
      <top style="thin">
        <color rgb="FF698335"/>
      </top>
      <bottom style="thin">
        <color rgb="FF698335"/>
      </bottom>
      <diagonal/>
    </border>
    <border>
      <left style="thin">
        <color rgb="FF698335"/>
      </left>
      <right/>
      <top style="thin">
        <color rgb="FF698335"/>
      </top>
      <bottom style="thin">
        <color rgb="FF698335"/>
      </bottom>
      <diagonal/>
    </border>
    <border>
      <left/>
      <right/>
      <top style="thin">
        <color rgb="FF698335"/>
      </top>
      <bottom style="thin">
        <color rgb="FF698335"/>
      </bottom>
      <diagonal/>
    </border>
    <border>
      <left/>
      <right style="thin">
        <color rgb="FF698335"/>
      </right>
      <top style="thin">
        <color rgb="FF698335"/>
      </top>
      <bottom style="thin">
        <color rgb="FF698335"/>
      </bottom>
      <diagonal/>
    </border>
    <border>
      <left/>
      <right/>
      <top style="thin">
        <color rgb="FF698335"/>
      </top>
      <bottom/>
      <diagonal/>
    </border>
    <border>
      <left/>
      <right style="thin">
        <color rgb="FF698335"/>
      </right>
      <top style="thin">
        <color rgb="FF698335"/>
      </top>
      <bottom/>
      <diagonal/>
    </border>
    <border>
      <left style="thin">
        <color rgb="FF698335"/>
      </left>
      <right style="thin">
        <color rgb="FF698335"/>
      </right>
      <top style="thin">
        <color rgb="FF698335"/>
      </top>
      <bottom/>
      <diagonal/>
    </border>
    <border>
      <left/>
      <right style="thin">
        <color theme="0"/>
      </right>
      <top style="thin">
        <color theme="0"/>
      </top>
      <bottom style="thin">
        <color theme="0"/>
      </bottom>
      <diagonal/>
    </border>
    <border>
      <left style="thin">
        <color theme="0"/>
      </left>
      <right style="thin">
        <color rgb="FF698335"/>
      </right>
      <top style="thin">
        <color rgb="FF698335"/>
      </top>
      <bottom style="thin">
        <color theme="0"/>
      </bottom>
      <diagonal/>
    </border>
    <border>
      <left style="thin">
        <color rgb="FF698335"/>
      </left>
      <right style="thin">
        <color rgb="FF698335"/>
      </right>
      <top style="thin">
        <color rgb="FF698335"/>
      </top>
      <bottom style="thin">
        <color theme="0"/>
      </bottom>
      <diagonal/>
    </border>
    <border>
      <left style="thin">
        <color rgb="FF698335"/>
      </left>
      <right/>
      <top style="thin">
        <color rgb="FF698335"/>
      </top>
      <bottom style="thin">
        <color theme="0"/>
      </bottom>
      <diagonal/>
    </border>
    <border>
      <left style="thin">
        <color theme="0"/>
      </left>
      <right/>
      <top style="thin">
        <color rgb="FF698335"/>
      </top>
      <bottom style="thin">
        <color rgb="FF698335"/>
      </bottom>
      <diagonal/>
    </border>
    <border>
      <left/>
      <right style="thin">
        <color rgb="FF698335"/>
      </right>
      <top style="thin">
        <color rgb="FF698335"/>
      </top>
      <bottom style="thin">
        <color theme="0"/>
      </bottom>
      <diagonal/>
    </border>
    <border>
      <left style="thin">
        <color theme="0"/>
      </left>
      <right/>
      <top style="thin">
        <color rgb="FF698335"/>
      </top>
      <bottom style="thin">
        <color theme="0"/>
      </bottom>
      <diagonal/>
    </border>
    <border>
      <left/>
      <right/>
      <top style="thin">
        <color rgb="FF698335"/>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rgb="FF698335"/>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rgb="FF56791D"/>
      </bottom>
      <diagonal/>
    </border>
    <border>
      <left style="thin">
        <color theme="0"/>
      </left>
      <right style="thin">
        <color theme="0"/>
      </right>
      <top/>
      <bottom style="thin">
        <color theme="0"/>
      </bottom>
      <diagonal/>
    </border>
    <border>
      <left style="thin">
        <color rgb="FF698335"/>
      </left>
      <right style="thin">
        <color rgb="FF698335"/>
      </right>
      <top/>
      <bottom style="thin">
        <color rgb="FF698335"/>
      </bottom>
      <diagonal/>
    </border>
    <border>
      <left style="thin">
        <color theme="0"/>
      </left>
      <right style="thin">
        <color rgb="FF698335"/>
      </right>
      <top style="thin">
        <color theme="0"/>
      </top>
      <bottom style="thin">
        <color rgb="FF698335"/>
      </bottom>
      <diagonal/>
    </border>
    <border>
      <left style="thin">
        <color theme="0"/>
      </left>
      <right style="thin">
        <color rgb="FF698335"/>
      </right>
      <top style="thin">
        <color rgb="FF698335"/>
      </top>
      <bottom style="thin">
        <color rgb="FF698335"/>
      </bottom>
      <diagonal/>
    </border>
    <border>
      <left style="thin">
        <color rgb="FF698335"/>
      </left>
      <right style="thin">
        <color theme="0"/>
      </right>
      <top style="thin">
        <color theme="0"/>
      </top>
      <bottom style="thin">
        <color rgb="FF698335"/>
      </bottom>
      <diagonal/>
    </border>
    <border>
      <left style="thin">
        <color rgb="FF698335"/>
      </left>
      <right style="thin">
        <color theme="0"/>
      </right>
      <top style="thin">
        <color rgb="FF698335"/>
      </top>
      <bottom style="thin">
        <color rgb="FF698335"/>
      </bottom>
      <diagonal/>
    </border>
    <border>
      <left style="thin">
        <color rgb="FF698335"/>
      </left>
      <right style="thin">
        <color theme="0"/>
      </right>
      <top style="thin">
        <color rgb="FF698335"/>
      </top>
      <bottom style="thin">
        <color theme="0"/>
      </bottom>
      <diagonal/>
    </border>
    <border>
      <left/>
      <right style="thin">
        <color rgb="FF698335"/>
      </right>
      <top/>
      <bottom style="thin">
        <color rgb="FF698335"/>
      </bottom>
      <diagonal/>
    </border>
    <border>
      <left style="thin">
        <color rgb="FF698335"/>
      </left>
      <right/>
      <top/>
      <bottom style="thin">
        <color rgb="FF698335"/>
      </bottom>
      <diagonal/>
    </border>
    <border>
      <left style="thin">
        <color rgb="FF698335"/>
      </left>
      <right/>
      <top style="thin">
        <color rgb="FF698335"/>
      </top>
      <bottom/>
      <diagonal/>
    </border>
    <border>
      <left style="thin">
        <color theme="0"/>
      </left>
      <right style="thin">
        <color theme="0"/>
      </right>
      <top style="thin">
        <color theme="0"/>
      </top>
      <bottom style="thin">
        <color rgb="FF698335"/>
      </bottom>
      <diagonal/>
    </border>
    <border>
      <left style="thin">
        <color theme="0"/>
      </left>
      <right style="thin">
        <color theme="0"/>
      </right>
      <top style="thin">
        <color rgb="FF698335"/>
      </top>
      <bottom style="thin">
        <color rgb="FF698335"/>
      </bottom>
      <diagonal/>
    </border>
    <border>
      <left style="thin">
        <color theme="0"/>
      </left>
      <right style="thin">
        <color theme="0"/>
      </right>
      <top style="thin">
        <color rgb="FF698335"/>
      </top>
      <bottom style="thin">
        <color theme="0"/>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
      <left style="thin">
        <color theme="0"/>
      </left>
      <right/>
      <top style="thin">
        <color theme="0"/>
      </top>
      <bottom style="thin">
        <color rgb="FF56791D"/>
      </bottom>
      <diagonal/>
    </border>
    <border>
      <left/>
      <right style="thin">
        <color theme="0"/>
      </right>
      <top style="thin">
        <color theme="0"/>
      </top>
      <bottom style="thin">
        <color rgb="FF56791D"/>
      </bottom>
      <diagonal/>
    </border>
  </borders>
  <cellStyleXfs count="2">
    <xf numFmtId="0" fontId="0" fillId="0" borderId="0"/>
    <xf numFmtId="164" fontId="1" fillId="0" borderId="0" applyFont="0" applyFill="0" applyBorder="0" applyAlignment="0" applyProtection="0"/>
  </cellStyleXfs>
  <cellXfs count="526">
    <xf numFmtId="0" fontId="0" fillId="0" borderId="0" xfId="0"/>
    <xf numFmtId="165" fontId="4" fillId="0" borderId="0" xfId="0" applyNumberFormat="1" applyFont="1"/>
    <xf numFmtId="49" fontId="4" fillId="0" borderId="0" xfId="0" applyNumberFormat="1" applyFont="1" applyAlignment="1">
      <alignment wrapText="1"/>
    </xf>
    <xf numFmtId="4" fontId="4" fillId="0" borderId="0" xfId="0" applyNumberFormat="1" applyFont="1" applyAlignment="1">
      <alignment horizontal="center"/>
    </xf>
    <xf numFmtId="0" fontId="2" fillId="0" borderId="0" xfId="0" applyFont="1" applyBorder="1"/>
    <xf numFmtId="165" fontId="6" fillId="0" borderId="0" xfId="0" applyNumberFormat="1" applyFont="1" applyBorder="1"/>
    <xf numFmtId="0" fontId="4" fillId="0" borderId="0" xfId="0" applyFont="1"/>
    <xf numFmtId="0" fontId="5" fillId="0" borderId="0" xfId="0" applyFont="1"/>
    <xf numFmtId="0" fontId="5" fillId="0" borderId="0" xfId="0" applyFont="1" applyProtection="1">
      <protection locked="0"/>
    </xf>
    <xf numFmtId="4" fontId="4" fillId="0" borderId="0" xfId="0" applyNumberFormat="1" applyFont="1" applyFill="1" applyAlignment="1">
      <alignment horizontal="right"/>
    </xf>
    <xf numFmtId="4" fontId="4" fillId="0" borderId="0" xfId="0" applyNumberFormat="1" applyFont="1" applyBorder="1" applyAlignment="1">
      <alignment horizontal="left"/>
    </xf>
    <xf numFmtId="49" fontId="2" fillId="0" borderId="0" xfId="0" applyNumberFormat="1" applyFont="1" applyBorder="1" applyAlignment="1">
      <alignment wrapText="1"/>
    </xf>
    <xf numFmtId="0" fontId="5" fillId="0" borderId="0" xfId="0" applyFont="1" applyBorder="1" applyAlignment="1" applyProtection="1">
      <alignment horizontal="justify"/>
      <protection locked="0"/>
    </xf>
    <xf numFmtId="0" fontId="4" fillId="0" borderId="0" xfId="0" applyFont="1" applyBorder="1"/>
    <xf numFmtId="4" fontId="4" fillId="0" borderId="0" xfId="0" applyNumberFormat="1" applyFont="1" applyFill="1" applyBorder="1" applyAlignment="1">
      <alignment horizontal="left"/>
    </xf>
    <xf numFmtId="166" fontId="4" fillId="0" borderId="0" xfId="0" applyNumberFormat="1" applyFont="1" applyFill="1" applyBorder="1" applyAlignment="1">
      <alignment horizontal="right"/>
    </xf>
    <xf numFmtId="4" fontId="7" fillId="0" borderId="0" xfId="0" applyNumberFormat="1" applyFont="1" applyFill="1" applyBorder="1" applyAlignment="1">
      <alignment horizontal="left"/>
    </xf>
    <xf numFmtId="4" fontId="3" fillId="0" borderId="0" xfId="0" applyNumberFormat="1" applyFont="1" applyFill="1" applyBorder="1" applyAlignment="1">
      <alignment horizontal="left"/>
    </xf>
    <xf numFmtId="4" fontId="4" fillId="0" borderId="0" xfId="0" applyNumberFormat="1" applyFont="1" applyBorder="1"/>
    <xf numFmtId="4" fontId="4" fillId="0" borderId="0" xfId="0" applyNumberFormat="1" applyFont="1" applyBorder="1" applyAlignment="1">
      <alignment wrapText="1"/>
    </xf>
    <xf numFmtId="2" fontId="4" fillId="0" borderId="0" xfId="0" applyNumberFormat="1" applyFont="1" applyBorder="1"/>
    <xf numFmtId="49" fontId="4" fillId="0" borderId="0" xfId="0" applyNumberFormat="1" applyFont="1" applyBorder="1" applyAlignment="1">
      <alignment horizontal="center"/>
    </xf>
    <xf numFmtId="0" fontId="4" fillId="0" borderId="0" xfId="0" applyFont="1" applyBorder="1" applyAlignment="1">
      <alignment wrapText="1"/>
    </xf>
    <xf numFmtId="0" fontId="6" fillId="0" borderId="0" xfId="0" applyFont="1" applyBorder="1"/>
    <xf numFmtId="4" fontId="6" fillId="0" borderId="0" xfId="0" applyNumberFormat="1" applyFont="1" applyBorder="1"/>
    <xf numFmtId="49" fontId="6" fillId="0" borderId="0" xfId="0" applyNumberFormat="1" applyFont="1" applyBorder="1" applyAlignment="1">
      <alignment horizontal="center"/>
    </xf>
    <xf numFmtId="0" fontId="5" fillId="0" borderId="0" xfId="0" applyFont="1" applyBorder="1"/>
    <xf numFmtId="1" fontId="4" fillId="0" borderId="0" xfId="0" applyNumberFormat="1" applyFont="1" applyBorder="1"/>
    <xf numFmtId="4" fontId="6" fillId="0" borderId="0" xfId="0" applyNumberFormat="1" applyFont="1" applyFill="1" applyBorder="1" applyAlignment="1">
      <alignment horizontal="left"/>
    </xf>
    <xf numFmtId="0" fontId="4" fillId="0" borderId="0" xfId="0" applyFont="1" applyFill="1" applyBorder="1"/>
    <xf numFmtId="0" fontId="0" fillId="0" borderId="0" xfId="0" applyFill="1" applyBorder="1"/>
    <xf numFmtId="49" fontId="4" fillId="0" borderId="0" xfId="0" applyNumberFormat="1" applyFont="1" applyFill="1" applyBorder="1" applyAlignment="1">
      <alignment wrapText="1"/>
    </xf>
    <xf numFmtId="4" fontId="4" fillId="0" borderId="0" xfId="0" applyNumberFormat="1" applyFont="1" applyFill="1" applyBorder="1" applyAlignment="1">
      <alignment horizontal="right"/>
    </xf>
    <xf numFmtId="0" fontId="4" fillId="0" borderId="0" xfId="0" applyFont="1" applyFill="1" applyBorder="1" applyAlignment="1">
      <alignment horizontal="left"/>
    </xf>
    <xf numFmtId="4" fontId="4" fillId="0" borderId="0" xfId="0" applyNumberFormat="1" applyFont="1" applyFill="1" applyBorder="1" applyAlignment="1">
      <alignment horizontal="center"/>
    </xf>
    <xf numFmtId="4" fontId="4" fillId="0" borderId="0" xfId="0" applyNumberFormat="1" applyFont="1" applyFill="1" applyBorder="1" applyAlignment="1"/>
    <xf numFmtId="0" fontId="10" fillId="0" borderId="0" xfId="0" applyFont="1"/>
    <xf numFmtId="0" fontId="7" fillId="0" borderId="0" xfId="0" applyFont="1"/>
    <xf numFmtId="0" fontId="0" fillId="0" borderId="0" xfId="0" applyProtection="1"/>
    <xf numFmtId="0" fontId="4" fillId="0" borderId="0" xfId="0" applyFont="1" applyProtection="1"/>
    <xf numFmtId="0" fontId="5" fillId="0" borderId="0" xfId="0" applyFont="1" applyProtection="1"/>
    <xf numFmtId="165" fontId="4" fillId="0" borderId="0" xfId="0" applyNumberFormat="1" applyFont="1" applyProtection="1"/>
    <xf numFmtId="4" fontId="4" fillId="0" borderId="0" xfId="0" applyNumberFormat="1" applyFont="1" applyAlignment="1" applyProtection="1">
      <alignment horizontal="left"/>
    </xf>
    <xf numFmtId="4" fontId="4" fillId="0" borderId="0" xfId="0" applyNumberFormat="1" applyFont="1" applyBorder="1" applyAlignment="1" applyProtection="1">
      <alignment horizontal="left"/>
    </xf>
    <xf numFmtId="4" fontId="9" fillId="0" borderId="0" xfId="0" applyNumberFormat="1" applyFont="1" applyBorder="1" applyAlignment="1">
      <alignment horizontal="center"/>
    </xf>
    <xf numFmtId="0" fontId="10" fillId="0" borderId="0" xfId="0" applyFont="1" applyBorder="1"/>
    <xf numFmtId="0" fontId="10" fillId="0" borderId="0" xfId="0" applyFont="1" applyBorder="1" applyProtection="1">
      <protection locked="0"/>
    </xf>
    <xf numFmtId="0" fontId="13" fillId="0" borderId="0" xfId="0" applyFont="1"/>
    <xf numFmtId="0" fontId="10" fillId="0" borderId="0" xfId="0" applyFont="1" applyFill="1"/>
    <xf numFmtId="0" fontId="16" fillId="0" borderId="0" xfId="0" applyFont="1" applyBorder="1"/>
    <xf numFmtId="0" fontId="7" fillId="0" borderId="0" xfId="0" applyFont="1" applyBorder="1"/>
    <xf numFmtId="0" fontId="5" fillId="0" borderId="0" xfId="0" applyFont="1" applyAlignment="1" applyProtection="1">
      <alignment horizontal="left"/>
    </xf>
    <xf numFmtId="0" fontId="0" fillId="0" borderId="0" xfId="0" applyAlignment="1" applyProtection="1">
      <alignment horizontal="left"/>
    </xf>
    <xf numFmtId="4" fontId="3" fillId="0" borderId="0" xfId="0" applyNumberFormat="1" applyFont="1" applyBorder="1" applyAlignment="1" applyProtection="1">
      <alignment horizontal="left"/>
    </xf>
    <xf numFmtId="0" fontId="20" fillId="0" borderId="0" xfId="0" applyFont="1"/>
    <xf numFmtId="0" fontId="21" fillId="0" borderId="0" xfId="0" applyFont="1"/>
    <xf numFmtId="0" fontId="22" fillId="0" borderId="0" xfId="0" applyFont="1" applyBorder="1" applyProtection="1">
      <protection locked="0"/>
    </xf>
    <xf numFmtId="4" fontId="22" fillId="0" borderId="0" xfId="0" applyNumberFormat="1" applyFont="1" applyBorder="1" applyAlignment="1">
      <alignment horizontal="center"/>
    </xf>
    <xf numFmtId="0" fontId="23" fillId="0" borderId="0" xfId="0" applyFont="1" applyBorder="1"/>
    <xf numFmtId="0" fontId="24" fillId="0" borderId="0" xfId="0" applyFont="1" applyBorder="1"/>
    <xf numFmtId="4" fontId="25" fillId="0" borderId="0" xfId="0" applyNumberFormat="1" applyFont="1" applyBorder="1" applyAlignment="1">
      <alignment horizontal="left"/>
    </xf>
    <xf numFmtId="49" fontId="24" fillId="0" borderId="0" xfId="0" applyNumberFormat="1" applyFont="1" applyBorder="1" applyAlignment="1">
      <alignment wrapText="1"/>
    </xf>
    <xf numFmtId="0" fontId="22" fillId="0" borderId="0" xfId="0" applyFont="1" applyBorder="1"/>
    <xf numFmtId="0" fontId="17" fillId="0" borderId="0" xfId="0" applyFont="1" applyBorder="1"/>
    <xf numFmtId="49" fontId="17" fillId="0" borderId="0" xfId="0" applyNumberFormat="1" applyFont="1" applyBorder="1" applyAlignment="1">
      <alignment horizontal="center"/>
    </xf>
    <xf numFmtId="4" fontId="17" fillId="0" borderId="0" xfId="0" applyNumberFormat="1" applyFont="1" applyBorder="1"/>
    <xf numFmtId="4" fontId="17" fillId="0" borderId="0" xfId="0" applyNumberFormat="1" applyFont="1" applyBorder="1" applyAlignment="1">
      <alignment wrapText="1"/>
    </xf>
    <xf numFmtId="0" fontId="19" fillId="0" borderId="0" xfId="0" applyFont="1"/>
    <xf numFmtId="0" fontId="21" fillId="0" borderId="0" xfId="0" applyFont="1" applyBorder="1" applyProtection="1">
      <protection locked="0"/>
    </xf>
    <xf numFmtId="0" fontId="26" fillId="0" borderId="0" xfId="0" applyFont="1"/>
    <xf numFmtId="4" fontId="20" fillId="0" borderId="0" xfId="0" applyNumberFormat="1" applyFont="1" applyBorder="1" applyAlignment="1">
      <alignment horizontal="center"/>
    </xf>
    <xf numFmtId="0" fontId="20" fillId="0" borderId="0" xfId="0" applyFont="1" applyBorder="1"/>
    <xf numFmtId="0" fontId="18" fillId="0" borderId="0" xfId="0" applyFont="1"/>
    <xf numFmtId="4" fontId="18" fillId="0" borderId="0" xfId="0" applyNumberFormat="1" applyFont="1" applyAlignment="1">
      <alignment horizontal="center"/>
    </xf>
    <xf numFmtId="4" fontId="18" fillId="0" borderId="0" xfId="0" applyNumberFormat="1" applyFont="1" applyFill="1" applyBorder="1" applyAlignment="1"/>
    <xf numFmtId="49" fontId="18" fillId="0" borderId="0" xfId="0" applyNumberFormat="1" applyFont="1" applyAlignment="1">
      <alignment wrapText="1"/>
    </xf>
    <xf numFmtId="49" fontId="6" fillId="0" borderId="0" xfId="0" applyNumberFormat="1" applyFont="1" applyFill="1" applyBorder="1" applyAlignment="1" applyProtection="1">
      <alignment horizontal="left"/>
    </xf>
    <xf numFmtId="4" fontId="6" fillId="0" borderId="0" xfId="0" applyNumberFormat="1" applyFont="1" applyFill="1" applyBorder="1" applyProtection="1"/>
    <xf numFmtId="4" fontId="5" fillId="0" borderId="0" xfId="0" applyNumberFormat="1" applyFont="1" applyFill="1" applyBorder="1" applyAlignment="1" applyProtection="1">
      <alignment horizontal="right"/>
    </xf>
    <xf numFmtId="0" fontId="30" fillId="0" borderId="0" xfId="0" applyFont="1"/>
    <xf numFmtId="0" fontId="31" fillId="0" borderId="0" xfId="0" applyFont="1"/>
    <xf numFmtId="4" fontId="6" fillId="0" borderId="0" xfId="0" applyNumberFormat="1" applyFont="1" applyFill="1" applyBorder="1" applyAlignment="1" applyProtection="1"/>
    <xf numFmtId="2" fontId="6" fillId="0" borderId="0" xfId="0" applyNumberFormat="1" applyFont="1" applyFill="1" applyBorder="1" applyAlignment="1" applyProtection="1">
      <alignment horizontal="right"/>
    </xf>
    <xf numFmtId="0" fontId="30" fillId="0" borderId="0" xfId="0" applyFont="1" applyAlignment="1" applyProtection="1">
      <alignment horizontal="left"/>
    </xf>
    <xf numFmtId="0" fontId="30" fillId="0" borderId="0" xfId="0" applyFont="1" applyProtection="1"/>
    <xf numFmtId="4" fontId="13" fillId="0" borderId="0" xfId="0" applyNumberFormat="1" applyFont="1" applyBorder="1" applyAlignment="1">
      <alignment horizontal="left"/>
    </xf>
    <xf numFmtId="4" fontId="10" fillId="0" borderId="0" xfId="0" applyNumberFormat="1" applyFont="1" applyBorder="1" applyAlignment="1">
      <alignment horizontal="center"/>
    </xf>
    <xf numFmtId="0" fontId="33" fillId="0" borderId="0" xfId="0" applyFont="1" applyBorder="1"/>
    <xf numFmtId="0" fontId="35" fillId="0" borderId="0" xfId="0" applyFont="1" applyBorder="1" applyProtection="1">
      <protection locked="0"/>
    </xf>
    <xf numFmtId="0" fontId="35" fillId="0" borderId="0" xfId="0" applyFont="1"/>
    <xf numFmtId="4" fontId="35" fillId="0" borderId="0" xfId="0" applyNumberFormat="1" applyFont="1" applyBorder="1" applyAlignment="1">
      <alignment horizontal="center"/>
    </xf>
    <xf numFmtId="4" fontId="36" fillId="0" borderId="0" xfId="0" applyNumberFormat="1" applyFont="1" applyBorder="1" applyAlignment="1">
      <alignment horizontal="left"/>
    </xf>
    <xf numFmtId="4" fontId="10" fillId="0" borderId="0" xfId="0" applyNumberFormat="1" applyFont="1" applyFill="1" applyBorder="1" applyAlignment="1">
      <alignment horizontal="center"/>
    </xf>
    <xf numFmtId="0" fontId="28" fillId="0" borderId="0" xfId="0" applyFont="1" applyFill="1" applyBorder="1"/>
    <xf numFmtId="165" fontId="4" fillId="0" borderId="0" xfId="0" applyNumberFormat="1" applyFont="1" applyBorder="1"/>
    <xf numFmtId="4" fontId="4" fillId="0" borderId="0" xfId="0" applyNumberFormat="1" applyFont="1" applyBorder="1" applyAlignment="1">
      <alignment horizontal="center"/>
    </xf>
    <xf numFmtId="165" fontId="11" fillId="0" borderId="0" xfId="0" applyNumberFormat="1" applyFont="1" applyBorder="1"/>
    <xf numFmtId="4" fontId="9" fillId="0" borderId="0" xfId="0" applyNumberFormat="1" applyFont="1" applyFill="1" applyBorder="1" applyAlignment="1">
      <alignment horizontal="right"/>
    </xf>
    <xf numFmtId="4" fontId="36" fillId="0" borderId="0" xfId="0" applyNumberFormat="1" applyFont="1" applyBorder="1" applyAlignment="1">
      <alignment horizontal="left" vertical="center"/>
    </xf>
    <xf numFmtId="0" fontId="0" fillId="0" borderId="0" xfId="0" applyAlignment="1">
      <alignment horizontal="left"/>
    </xf>
    <xf numFmtId="0" fontId="41" fillId="0" borderId="0" xfId="0" applyFont="1" applyProtection="1"/>
    <xf numFmtId="0" fontId="41" fillId="0" borderId="0" xfId="0" applyFont="1" applyAlignment="1" applyProtection="1">
      <alignment horizontal="left"/>
    </xf>
    <xf numFmtId="4" fontId="6" fillId="2" borderId="6" xfId="0" applyNumberFormat="1" applyFont="1" applyFill="1" applyBorder="1" applyAlignment="1" applyProtection="1">
      <alignment horizontal="left"/>
      <protection locked="0"/>
    </xf>
    <xf numFmtId="0" fontId="6" fillId="2" borderId="6" xfId="0" applyFont="1" applyFill="1" applyBorder="1" applyProtection="1">
      <protection locked="0"/>
    </xf>
    <xf numFmtId="49" fontId="6" fillId="2" borderId="6" xfId="0" applyNumberFormat="1" applyFont="1" applyFill="1" applyBorder="1" applyAlignment="1" applyProtection="1">
      <alignment wrapText="1"/>
      <protection locked="0"/>
    </xf>
    <xf numFmtId="49" fontId="6" fillId="2" borderId="8" xfId="0" applyNumberFormat="1" applyFont="1" applyFill="1" applyBorder="1" applyAlignment="1" applyProtection="1">
      <alignment wrapText="1"/>
      <protection locked="0"/>
    </xf>
    <xf numFmtId="4" fontId="6" fillId="2" borderId="9" xfId="0" applyNumberFormat="1" applyFont="1" applyFill="1" applyBorder="1" applyAlignment="1" applyProtection="1">
      <alignment horizontal="left"/>
      <protection locked="0"/>
    </xf>
    <xf numFmtId="49" fontId="47" fillId="6" borderId="5" xfId="0" applyNumberFormat="1" applyFont="1" applyFill="1" applyBorder="1" applyAlignment="1" applyProtection="1">
      <alignment horizontal="left"/>
      <protection locked="0"/>
    </xf>
    <xf numFmtId="4" fontId="47" fillId="6" borderId="5" xfId="0" applyNumberFormat="1" applyFont="1" applyFill="1" applyBorder="1" applyProtection="1">
      <protection locked="0"/>
    </xf>
    <xf numFmtId="4" fontId="47" fillId="6" borderId="5" xfId="0" applyNumberFormat="1" applyFont="1" applyFill="1" applyBorder="1" applyAlignment="1" applyProtection="1">
      <alignment wrapText="1"/>
      <protection locked="0"/>
    </xf>
    <xf numFmtId="49" fontId="47" fillId="6" borderId="5" xfId="0" applyNumberFormat="1" applyFont="1" applyFill="1" applyBorder="1" applyProtection="1">
      <protection locked="0"/>
    </xf>
    <xf numFmtId="4" fontId="47" fillId="6" borderId="5" xfId="0" applyNumberFormat="1" applyFont="1" applyFill="1" applyBorder="1" applyProtection="1"/>
    <xf numFmtId="49" fontId="47" fillId="3" borderId="5" xfId="0" applyNumberFormat="1" applyFont="1" applyFill="1" applyBorder="1" applyProtection="1">
      <protection locked="0"/>
    </xf>
    <xf numFmtId="4" fontId="47" fillId="3" borderId="5" xfId="0" applyNumberFormat="1" applyFont="1" applyFill="1" applyBorder="1" applyProtection="1"/>
    <xf numFmtId="49" fontId="47" fillId="3" borderId="7" xfId="0" applyNumberFormat="1" applyFont="1" applyFill="1" applyBorder="1" applyProtection="1">
      <protection locked="0"/>
    </xf>
    <xf numFmtId="49" fontId="47" fillId="8" borderId="5" xfId="0" applyNumberFormat="1" applyFont="1" applyFill="1" applyBorder="1" applyAlignment="1" applyProtection="1">
      <alignment horizontal="left"/>
      <protection locked="0"/>
    </xf>
    <xf numFmtId="4" fontId="47" fillId="8" borderId="5" xfId="0" applyNumberFormat="1" applyFont="1" applyFill="1" applyBorder="1" applyProtection="1">
      <protection locked="0"/>
    </xf>
    <xf numFmtId="49" fontId="47" fillId="11" borderId="5" xfId="0" applyNumberFormat="1" applyFont="1" applyFill="1" applyBorder="1" applyAlignment="1" applyProtection="1">
      <alignment horizontal="left"/>
      <protection locked="0"/>
    </xf>
    <xf numFmtId="4" fontId="47" fillId="11" borderId="5" xfId="0" applyNumberFormat="1" applyFont="1" applyFill="1" applyBorder="1" applyProtection="1">
      <protection locked="0"/>
    </xf>
    <xf numFmtId="0" fontId="48" fillId="0" borderId="0" xfId="0" applyFont="1" applyAlignment="1" applyProtection="1">
      <alignment horizontal="right"/>
    </xf>
    <xf numFmtId="4" fontId="45" fillId="12" borderId="2" xfId="0" applyNumberFormat="1" applyFont="1" applyFill="1" applyBorder="1" applyAlignment="1" applyProtection="1">
      <alignment horizontal="left" vertical="center"/>
      <protection locked="0"/>
    </xf>
    <xf numFmtId="0" fontId="46" fillId="12" borderId="3" xfId="0" applyFont="1" applyFill="1" applyBorder="1" applyAlignment="1" applyProtection="1">
      <alignment horizontal="left" vertical="center"/>
      <protection locked="0"/>
    </xf>
    <xf numFmtId="49" fontId="47" fillId="13" borderId="5" xfId="0" applyNumberFormat="1" applyFont="1" applyFill="1" applyBorder="1" applyAlignment="1" applyProtection="1">
      <alignment horizontal="left"/>
      <protection locked="0"/>
    </xf>
    <xf numFmtId="4" fontId="47" fillId="13" borderId="5" xfId="0" applyNumberFormat="1" applyFont="1" applyFill="1" applyBorder="1" applyProtection="1">
      <protection locked="0"/>
    </xf>
    <xf numFmtId="49" fontId="47" fillId="22" borderId="5" xfId="0" applyNumberFormat="1" applyFont="1" applyFill="1" applyBorder="1" applyAlignment="1" applyProtection="1">
      <alignment horizontal="left"/>
      <protection locked="0"/>
    </xf>
    <xf numFmtId="4" fontId="47" fillId="22" borderId="5" xfId="0" applyNumberFormat="1" applyFont="1" applyFill="1" applyBorder="1" applyProtection="1">
      <protection locked="0"/>
    </xf>
    <xf numFmtId="49" fontId="47" fillId="24" borderId="5" xfId="0" applyNumberFormat="1" applyFont="1" applyFill="1" applyBorder="1" applyAlignment="1" applyProtection="1">
      <alignment horizontal="left"/>
      <protection locked="0"/>
    </xf>
    <xf numFmtId="49" fontId="47" fillId="25" borderId="5" xfId="0" applyNumberFormat="1" applyFont="1" applyFill="1" applyBorder="1" applyAlignment="1" applyProtection="1">
      <alignment horizontal="left"/>
      <protection locked="0"/>
    </xf>
    <xf numFmtId="49" fontId="47" fillId="26" borderId="5" xfId="0" applyNumberFormat="1" applyFont="1" applyFill="1" applyBorder="1" applyAlignment="1" applyProtection="1">
      <alignment horizontal="left"/>
      <protection locked="0"/>
    </xf>
    <xf numFmtId="4" fontId="47" fillId="26" borderId="5" xfId="0" applyNumberFormat="1" applyFont="1" applyFill="1" applyBorder="1" applyProtection="1">
      <protection locked="0"/>
    </xf>
    <xf numFmtId="4" fontId="47" fillId="25" borderId="5" xfId="0" applyNumberFormat="1" applyFont="1" applyFill="1" applyBorder="1" applyAlignment="1" applyProtection="1">
      <alignment wrapText="1"/>
      <protection locked="0"/>
    </xf>
    <xf numFmtId="4" fontId="47" fillId="24" borderId="5" xfId="0" applyNumberFormat="1" applyFont="1" applyFill="1" applyBorder="1" applyAlignment="1" applyProtection="1">
      <alignment wrapText="1"/>
      <protection locked="0"/>
    </xf>
    <xf numFmtId="4" fontId="47" fillId="25" borderId="5" xfId="0" applyNumberFormat="1" applyFont="1" applyFill="1" applyBorder="1" applyAlignment="1" applyProtection="1">
      <alignment horizontal="left" wrapText="1"/>
      <protection locked="0"/>
    </xf>
    <xf numFmtId="4" fontId="47" fillId="24" borderId="5" xfId="0" applyNumberFormat="1" applyFont="1" applyFill="1" applyBorder="1" applyAlignment="1" applyProtection="1">
      <alignment horizontal="left" wrapText="1"/>
      <protection locked="0"/>
    </xf>
    <xf numFmtId="4" fontId="47" fillId="3" borderId="7" xfId="0" applyNumberFormat="1" applyFont="1" applyFill="1" applyBorder="1" applyProtection="1"/>
    <xf numFmtId="49" fontId="47" fillId="6" borderId="6" xfId="0" applyNumberFormat="1" applyFont="1" applyFill="1" applyBorder="1" applyProtection="1">
      <protection locked="0"/>
    </xf>
    <xf numFmtId="49" fontId="47" fillId="6" borderId="6" xfId="0" applyNumberFormat="1" applyFont="1" applyFill="1" applyBorder="1" applyAlignment="1" applyProtection="1">
      <alignment horizontal="left"/>
      <protection locked="0"/>
    </xf>
    <xf numFmtId="4" fontId="47" fillId="6" borderId="6" xfId="0" applyNumberFormat="1" applyFont="1" applyFill="1" applyBorder="1" applyProtection="1">
      <protection locked="0"/>
    </xf>
    <xf numFmtId="4" fontId="47" fillId="6" borderId="6" xfId="0" applyNumberFormat="1" applyFont="1" applyFill="1" applyBorder="1" applyAlignment="1" applyProtection="1">
      <alignment wrapText="1"/>
      <protection locked="0"/>
    </xf>
    <xf numFmtId="4" fontId="47" fillId="6" borderId="6" xfId="0" applyNumberFormat="1" applyFont="1" applyFill="1" applyBorder="1" applyProtection="1"/>
    <xf numFmtId="0" fontId="0" fillId="17" borderId="10" xfId="0" applyFill="1" applyBorder="1" applyProtection="1"/>
    <xf numFmtId="49" fontId="49" fillId="18" borderId="10" xfId="0" applyNumberFormat="1" applyFont="1" applyFill="1" applyBorder="1" applyAlignment="1" applyProtection="1">
      <alignment horizontal="left"/>
    </xf>
    <xf numFmtId="4" fontId="49" fillId="18" borderId="10" xfId="0" applyNumberFormat="1" applyFont="1" applyFill="1" applyBorder="1" applyProtection="1"/>
    <xf numFmtId="49" fontId="49" fillId="7" borderId="10" xfId="0" applyNumberFormat="1" applyFont="1" applyFill="1" applyBorder="1" applyAlignment="1" applyProtection="1">
      <alignment horizontal="left"/>
    </xf>
    <xf numFmtId="4" fontId="49" fillId="7" borderId="10" xfId="0" applyNumberFormat="1" applyFont="1" applyFill="1" applyBorder="1" applyProtection="1"/>
    <xf numFmtId="49" fontId="49" fillId="9" borderId="10" xfId="0" applyNumberFormat="1" applyFont="1" applyFill="1" applyBorder="1" applyAlignment="1" applyProtection="1">
      <alignment horizontal="left"/>
    </xf>
    <xf numFmtId="4" fontId="49" fillId="9" borderId="10" xfId="0" applyNumberFormat="1" applyFont="1" applyFill="1" applyBorder="1" applyProtection="1"/>
    <xf numFmtId="49" fontId="49" fillId="20" borderId="10" xfId="0" applyNumberFormat="1" applyFont="1" applyFill="1" applyBorder="1" applyAlignment="1" applyProtection="1">
      <alignment horizontal="left"/>
    </xf>
    <xf numFmtId="4" fontId="49" fillId="21" borderId="10" xfId="0" applyNumberFormat="1" applyFont="1" applyFill="1" applyBorder="1" applyProtection="1"/>
    <xf numFmtId="49" fontId="49" fillId="27" borderId="10" xfId="0" applyNumberFormat="1" applyFont="1" applyFill="1" applyBorder="1" applyAlignment="1" applyProtection="1">
      <alignment horizontal="left"/>
    </xf>
    <xf numFmtId="4" fontId="49" fillId="27" borderId="10" xfId="0" applyNumberFormat="1" applyFont="1" applyFill="1" applyBorder="1" applyProtection="1"/>
    <xf numFmtId="49" fontId="49" fillId="23" borderId="10" xfId="0" applyNumberFormat="1" applyFont="1" applyFill="1" applyBorder="1" applyAlignment="1" applyProtection="1">
      <alignment horizontal="left"/>
    </xf>
    <xf numFmtId="4" fontId="49" fillId="23" borderId="10" xfId="0" applyNumberFormat="1" applyFont="1" applyFill="1" applyBorder="1" applyAlignment="1" applyProtection="1"/>
    <xf numFmtId="49" fontId="49" fillId="28" borderId="10" xfId="0" applyNumberFormat="1" applyFont="1" applyFill="1" applyBorder="1" applyAlignment="1" applyProtection="1">
      <alignment horizontal="left"/>
    </xf>
    <xf numFmtId="4" fontId="49" fillId="28" borderId="10" xfId="0" applyNumberFormat="1" applyFont="1" applyFill="1" applyBorder="1" applyAlignment="1" applyProtection="1"/>
    <xf numFmtId="2" fontId="49" fillId="15" borderId="10" xfId="0" applyNumberFormat="1" applyFont="1" applyFill="1" applyBorder="1" applyAlignment="1" applyProtection="1">
      <alignment horizontal="right"/>
    </xf>
    <xf numFmtId="49" fontId="41" fillId="0" borderId="0" xfId="0" applyNumberFormat="1" applyFont="1" applyFill="1" applyBorder="1" applyAlignment="1" applyProtection="1">
      <alignment horizontal="left"/>
    </xf>
    <xf numFmtId="4" fontId="30" fillId="0" borderId="0" xfId="0" applyNumberFormat="1" applyFont="1" applyFill="1" applyBorder="1" applyAlignment="1" applyProtection="1">
      <alignment horizontal="left"/>
    </xf>
    <xf numFmtId="165" fontId="14" fillId="0" borderId="0" xfId="0" applyNumberFormat="1" applyFont="1" applyFill="1" applyBorder="1" applyProtection="1"/>
    <xf numFmtId="0" fontId="10" fillId="0" borderId="0" xfId="0" applyFont="1" applyFill="1" applyBorder="1" applyProtection="1"/>
    <xf numFmtId="49" fontId="14" fillId="0" borderId="0" xfId="0" applyNumberFormat="1" applyFont="1" applyFill="1" applyBorder="1" applyAlignment="1" applyProtection="1">
      <alignment horizontal="left"/>
    </xf>
    <xf numFmtId="4" fontId="14" fillId="0" borderId="0" xfId="0" applyNumberFormat="1" applyFont="1" applyFill="1" applyBorder="1" applyProtection="1"/>
    <xf numFmtId="0" fontId="30" fillId="0" borderId="0" xfId="0" applyFont="1" applyFill="1" applyBorder="1" applyAlignment="1" applyProtection="1">
      <alignment horizontal="left"/>
    </xf>
    <xf numFmtId="2" fontId="5" fillId="6" borderId="11" xfId="0" applyNumberFormat="1" applyFont="1" applyFill="1" applyBorder="1" applyAlignment="1" applyProtection="1">
      <alignment horizontal="right"/>
      <protection locked="0"/>
    </xf>
    <xf numFmtId="0" fontId="0" fillId="0" borderId="0" xfId="0" applyAlignment="1" applyProtection="1">
      <alignment horizontal="center"/>
    </xf>
    <xf numFmtId="0" fontId="5" fillId="0" borderId="0" xfId="0" applyFont="1" applyFill="1" applyProtection="1"/>
    <xf numFmtId="0" fontId="0" fillId="0" borderId="0" xfId="0" applyFill="1" applyProtection="1"/>
    <xf numFmtId="0" fontId="7" fillId="0" borderId="0" xfId="0" applyFont="1" applyFill="1" applyBorder="1" applyAlignment="1" applyProtection="1">
      <alignment horizontal="center" vertical="center"/>
    </xf>
    <xf numFmtId="0" fontId="5" fillId="0" borderId="0" xfId="0" applyFont="1" applyFill="1" applyBorder="1" applyProtection="1"/>
    <xf numFmtId="0" fontId="0" fillId="0" borderId="0" xfId="0" applyFill="1" applyBorder="1" applyProtection="1"/>
    <xf numFmtId="2" fontId="47" fillId="6" borderId="11" xfId="0" applyNumberFormat="1" applyFont="1" applyFill="1" applyBorder="1" applyAlignment="1" applyProtection="1">
      <alignment horizontal="right" vertical="center"/>
      <protection locked="0"/>
    </xf>
    <xf numFmtId="2" fontId="47" fillId="6" borderId="17" xfId="0" applyNumberFormat="1" applyFont="1" applyFill="1" applyBorder="1" applyAlignment="1" applyProtection="1">
      <alignment horizontal="right" vertical="center"/>
      <protection locked="0"/>
    </xf>
    <xf numFmtId="0" fontId="0" fillId="0" borderId="0" xfId="0" applyAlignment="1" applyProtection="1">
      <alignment vertical="center"/>
    </xf>
    <xf numFmtId="0" fontId="54" fillId="0" borderId="0" xfId="0" applyFont="1" applyAlignment="1" applyProtection="1">
      <alignment vertical="center"/>
    </xf>
    <xf numFmtId="2" fontId="47" fillId="6" borderId="11" xfId="0" applyNumberFormat="1" applyFont="1" applyFill="1" applyBorder="1" applyAlignment="1" applyProtection="1">
      <alignment horizontal="left" vertical="center"/>
      <protection locked="0"/>
    </xf>
    <xf numFmtId="2" fontId="5" fillId="6" borderId="11" xfId="0" applyNumberFormat="1" applyFont="1" applyFill="1" applyBorder="1" applyAlignment="1" applyProtection="1">
      <alignment horizontal="left" vertical="center"/>
      <protection locked="0"/>
    </xf>
    <xf numFmtId="0" fontId="0" fillId="6" borderId="0" xfId="0" applyFill="1" applyProtection="1"/>
    <xf numFmtId="2" fontId="0" fillId="6" borderId="0" xfId="0" applyNumberFormat="1" applyFill="1" applyProtection="1"/>
    <xf numFmtId="2" fontId="7" fillId="6" borderId="0" xfId="0" applyNumberFormat="1" applyFont="1" applyFill="1" applyBorder="1" applyAlignment="1" applyProtection="1">
      <alignment horizontal="left"/>
    </xf>
    <xf numFmtId="0" fontId="0" fillId="6" borderId="0" xfId="0" applyFill="1" applyBorder="1" applyProtection="1"/>
    <xf numFmtId="0" fontId="10" fillId="6" borderId="0" xfId="0" applyFont="1" applyFill="1" applyBorder="1" applyAlignment="1" applyProtection="1">
      <alignment horizontal="left" vertical="top" wrapText="1"/>
    </xf>
    <xf numFmtId="0" fontId="7" fillId="6" borderId="0" xfId="0" applyFont="1" applyFill="1" applyBorder="1" applyAlignment="1" applyProtection="1">
      <alignment horizontal="left" vertical="top"/>
    </xf>
    <xf numFmtId="0" fontId="10" fillId="0" borderId="0" xfId="0" applyFont="1" applyFill="1" applyBorder="1" applyAlignment="1" applyProtection="1">
      <alignment horizontal="left"/>
    </xf>
    <xf numFmtId="0" fontId="0" fillId="6" borderId="0" xfId="0" applyFill="1" applyAlignment="1" applyProtection="1">
      <alignment horizontal="left"/>
    </xf>
    <xf numFmtId="0" fontId="5" fillId="6" borderId="0" xfId="0" applyFont="1" applyFill="1" applyProtection="1"/>
    <xf numFmtId="0" fontId="56" fillId="6" borderId="0" xfId="0" applyFont="1" applyFill="1" applyAlignment="1" applyProtection="1">
      <alignment horizontal="left"/>
    </xf>
    <xf numFmtId="0" fontId="0" fillId="0" borderId="0" xfId="0" applyFill="1" applyAlignment="1" applyProtection="1">
      <alignment horizontal="left"/>
    </xf>
    <xf numFmtId="0" fontId="30" fillId="0" borderId="0" xfId="0" applyFont="1" applyFill="1" applyBorder="1" applyProtection="1"/>
    <xf numFmtId="0" fontId="30" fillId="0" borderId="0" xfId="0" applyFont="1" applyFill="1" applyBorder="1" applyAlignment="1" applyProtection="1">
      <alignment horizontal="right"/>
    </xf>
    <xf numFmtId="4" fontId="5" fillId="6" borderId="11" xfId="0" applyNumberFormat="1" applyFont="1" applyFill="1" applyBorder="1" applyAlignment="1" applyProtection="1">
      <alignment horizontal="right" vertical="center"/>
      <protection locked="0"/>
    </xf>
    <xf numFmtId="2" fontId="47" fillId="31" borderId="11" xfId="0" applyNumberFormat="1" applyFont="1" applyFill="1" applyBorder="1" applyAlignment="1" applyProtection="1">
      <alignment horizontal="right" vertical="center"/>
      <protection locked="0"/>
    </xf>
    <xf numFmtId="2" fontId="47" fillId="31" borderId="11" xfId="0" applyNumberFormat="1" applyFont="1" applyFill="1" applyBorder="1" applyAlignment="1" applyProtection="1">
      <alignment horizontal="left" vertical="center"/>
      <protection locked="0"/>
    </xf>
    <xf numFmtId="2" fontId="5" fillId="31" borderId="11" xfId="0" applyNumberFormat="1" applyFont="1" applyFill="1" applyBorder="1" applyAlignment="1" applyProtection="1">
      <alignment horizontal="left" vertical="center"/>
      <protection locked="0"/>
    </xf>
    <xf numFmtId="0" fontId="59" fillId="6" borderId="0" xfId="0" applyFont="1" applyFill="1" applyBorder="1" applyProtection="1"/>
    <xf numFmtId="0" fontId="49" fillId="32" borderId="3" xfId="0" applyFont="1" applyFill="1" applyBorder="1" applyAlignment="1" applyProtection="1">
      <alignment horizontal="right" vertical="center"/>
    </xf>
    <xf numFmtId="4" fontId="37" fillId="33" borderId="11" xfId="0" applyNumberFormat="1" applyFont="1" applyFill="1" applyBorder="1" applyAlignment="1" applyProtection="1">
      <alignment horizontal="right" vertical="center"/>
    </xf>
    <xf numFmtId="4" fontId="5" fillId="34" borderId="11" xfId="0" applyNumberFormat="1" applyFont="1" applyFill="1" applyBorder="1" applyAlignment="1" applyProtection="1">
      <alignment horizontal="right" vertical="center"/>
      <protection locked="0"/>
    </xf>
    <xf numFmtId="165" fontId="8" fillId="0" borderId="0" xfId="0" applyNumberFormat="1" applyFont="1" applyFill="1" applyBorder="1"/>
    <xf numFmtId="166" fontId="3" fillId="0" borderId="0" xfId="0" applyNumberFormat="1" applyFont="1" applyFill="1" applyBorder="1" applyAlignment="1">
      <alignment horizontal="right"/>
    </xf>
    <xf numFmtId="0" fontId="0" fillId="0" borderId="0" xfId="0" applyFill="1"/>
    <xf numFmtId="4" fontId="4" fillId="0" borderId="0" xfId="0" applyNumberFormat="1" applyFont="1" applyFill="1" applyAlignment="1">
      <alignment horizontal="center"/>
    </xf>
    <xf numFmtId="49" fontId="4" fillId="0" borderId="0" xfId="0" applyNumberFormat="1" applyFont="1" applyFill="1" applyAlignment="1">
      <alignment wrapText="1"/>
    </xf>
    <xf numFmtId="0" fontId="41" fillId="0" borderId="0" xfId="0" applyFont="1" applyAlignment="1" applyProtection="1">
      <alignment horizontal="left"/>
    </xf>
    <xf numFmtId="4" fontId="41" fillId="0" borderId="0" xfId="0" applyNumberFormat="1" applyFont="1" applyBorder="1" applyAlignment="1">
      <alignment horizontal="left"/>
    </xf>
    <xf numFmtId="4" fontId="60" fillId="0" borderId="0" xfId="0" applyNumberFormat="1" applyFont="1" applyBorder="1" applyAlignment="1">
      <alignment horizontal="center"/>
    </xf>
    <xf numFmtId="0" fontId="60" fillId="0" borderId="0" xfId="0" applyFont="1" applyBorder="1"/>
    <xf numFmtId="4" fontId="49" fillId="35" borderId="10" xfId="0" applyNumberFormat="1" applyFont="1" applyFill="1" applyBorder="1" applyAlignment="1">
      <alignment horizontal="left" wrapText="1"/>
    </xf>
    <xf numFmtId="0" fontId="48" fillId="0" borderId="0" xfId="0" applyFont="1" applyAlignment="1" applyProtection="1">
      <alignment horizontal="right"/>
    </xf>
    <xf numFmtId="0" fontId="41" fillId="0" borderId="0" xfId="0" applyFont="1" applyAlignment="1" applyProtection="1">
      <alignment horizontal="left"/>
    </xf>
    <xf numFmtId="0" fontId="49" fillId="39" borderId="3" xfId="0" applyFont="1" applyFill="1" applyBorder="1" applyAlignment="1" applyProtection="1">
      <alignment horizontal="right" vertical="center"/>
    </xf>
    <xf numFmtId="2" fontId="53" fillId="39" borderId="10" xfId="0" applyNumberFormat="1" applyFont="1" applyFill="1" applyBorder="1" applyProtection="1"/>
    <xf numFmtId="2" fontId="49" fillId="39" borderId="19" xfId="0" applyNumberFormat="1" applyFont="1" applyFill="1" applyBorder="1" applyProtection="1"/>
    <xf numFmtId="2" fontId="49" fillId="39" borderId="19" xfId="0" applyNumberFormat="1" applyFont="1" applyFill="1" applyBorder="1" applyAlignment="1" applyProtection="1">
      <alignment vertical="center"/>
    </xf>
    <xf numFmtId="2" fontId="49" fillId="39" borderId="19" xfId="0" applyNumberFormat="1" applyFont="1" applyFill="1" applyBorder="1" applyAlignment="1" applyProtection="1">
      <alignment horizontal="right" vertical="center"/>
    </xf>
    <xf numFmtId="2" fontId="62" fillId="6" borderId="0" xfId="0" applyNumberFormat="1" applyFont="1" applyFill="1" applyAlignment="1" applyProtection="1">
      <alignment horizontal="left" vertical="center"/>
    </xf>
    <xf numFmtId="0" fontId="48" fillId="0" borderId="0" xfId="0" applyFont="1" applyAlignment="1" applyProtection="1">
      <alignment horizontal="right"/>
    </xf>
    <xf numFmtId="0" fontId="41" fillId="0" borderId="0" xfId="0" applyFont="1" applyAlignment="1" applyProtection="1">
      <alignment horizontal="left"/>
    </xf>
    <xf numFmtId="0" fontId="0" fillId="0" borderId="0" xfId="0" applyBorder="1"/>
    <xf numFmtId="4" fontId="49" fillId="16" borderId="10" xfId="0" applyNumberFormat="1" applyFont="1" applyFill="1" applyBorder="1" applyAlignment="1">
      <alignment horizontal="left" wrapText="1"/>
    </xf>
    <xf numFmtId="4" fontId="49" fillId="40" borderId="10" xfId="0" applyNumberFormat="1" applyFont="1" applyFill="1" applyBorder="1" applyAlignment="1">
      <alignment horizontal="left" wrapText="1"/>
    </xf>
    <xf numFmtId="4" fontId="20" fillId="6" borderId="35" xfId="0" applyNumberFormat="1" applyFont="1" applyFill="1" applyBorder="1" applyAlignment="1">
      <alignment horizontal="right"/>
    </xf>
    <xf numFmtId="4" fontId="20" fillId="25" borderId="11" xfId="0" applyNumberFormat="1" applyFont="1" applyFill="1" applyBorder="1" applyAlignment="1">
      <alignment horizontal="right"/>
    </xf>
    <xf numFmtId="4" fontId="20" fillId="45" borderId="11" xfId="0" applyNumberFormat="1" applyFont="1" applyFill="1" applyBorder="1" applyAlignment="1">
      <alignment horizontal="right" wrapText="1"/>
    </xf>
    <xf numFmtId="4" fontId="64" fillId="47" borderId="11" xfId="0" applyNumberFormat="1" applyFont="1" applyFill="1" applyBorder="1" applyAlignment="1">
      <alignment horizontal="right" wrapText="1"/>
    </xf>
    <xf numFmtId="4" fontId="20" fillId="6" borderId="11" xfId="0" applyNumberFormat="1" applyFont="1" applyFill="1" applyBorder="1" applyAlignment="1">
      <alignment horizontal="right"/>
    </xf>
    <xf numFmtId="4" fontId="20" fillId="45" borderId="11" xfId="0" applyNumberFormat="1" applyFont="1" applyFill="1" applyBorder="1" applyAlignment="1">
      <alignment horizontal="right"/>
    </xf>
    <xf numFmtId="4" fontId="20" fillId="47" borderId="11" xfId="0" applyNumberFormat="1" applyFont="1" applyFill="1" applyBorder="1" applyAlignment="1">
      <alignment horizontal="right"/>
    </xf>
    <xf numFmtId="4" fontId="20" fillId="25" borderId="17" xfId="0" applyNumberFormat="1" applyFont="1" applyFill="1" applyBorder="1" applyAlignment="1">
      <alignment horizontal="right"/>
    </xf>
    <xf numFmtId="4" fontId="20" fillId="45" borderId="17" xfId="0" applyNumberFormat="1" applyFont="1" applyFill="1" applyBorder="1" applyAlignment="1">
      <alignment horizontal="right"/>
    </xf>
    <xf numFmtId="4" fontId="20" fillId="47" borderId="17" xfId="0" applyNumberFormat="1" applyFont="1" applyFill="1" applyBorder="1" applyAlignment="1">
      <alignment horizontal="right"/>
    </xf>
    <xf numFmtId="165" fontId="45" fillId="37" borderId="10" xfId="0" applyNumberFormat="1" applyFont="1" applyFill="1" applyBorder="1"/>
    <xf numFmtId="4" fontId="46" fillId="33" borderId="10" xfId="0" applyNumberFormat="1" applyFont="1" applyFill="1" applyBorder="1" applyAlignment="1">
      <alignment horizontal="right"/>
    </xf>
    <xf numFmtId="4" fontId="46" fillId="40" borderId="10" xfId="0" applyNumberFormat="1" applyFont="1" applyFill="1" applyBorder="1" applyAlignment="1">
      <alignment horizontal="right"/>
    </xf>
    <xf numFmtId="4" fontId="46" fillId="35" borderId="10" xfId="0" applyNumberFormat="1" applyFont="1" applyFill="1" applyBorder="1" applyAlignment="1">
      <alignment horizontal="right"/>
    </xf>
    <xf numFmtId="4" fontId="46" fillId="36" borderId="10" xfId="0" applyNumberFormat="1" applyFont="1" applyFill="1" applyBorder="1" applyAlignment="1">
      <alignment horizontal="right"/>
    </xf>
    <xf numFmtId="166" fontId="45" fillId="38" borderId="10" xfId="0" applyNumberFormat="1" applyFont="1" applyFill="1" applyBorder="1" applyAlignment="1">
      <alignment horizontal="right"/>
    </xf>
    <xf numFmtId="4" fontId="20" fillId="26" borderId="11" xfId="0" applyNumberFormat="1" applyFont="1" applyFill="1" applyBorder="1" applyAlignment="1">
      <alignment horizontal="right"/>
    </xf>
    <xf numFmtId="4" fontId="20" fillId="26" borderId="17" xfId="0" applyNumberFormat="1" applyFont="1" applyFill="1" applyBorder="1" applyAlignment="1">
      <alignment horizontal="right"/>
    </xf>
    <xf numFmtId="2" fontId="65" fillId="6" borderId="0" xfId="0" applyNumberFormat="1" applyFont="1" applyFill="1" applyAlignment="1" applyProtection="1">
      <alignment horizontal="left" vertical="center"/>
    </xf>
    <xf numFmtId="49" fontId="53" fillId="0" borderId="0" xfId="0" applyNumberFormat="1" applyFont="1" applyBorder="1" applyAlignment="1">
      <alignment horizontal="center"/>
    </xf>
    <xf numFmtId="4" fontId="53" fillId="0" borderId="0" xfId="0" applyNumberFormat="1" applyFont="1" applyBorder="1"/>
    <xf numFmtId="2" fontId="46" fillId="0" borderId="0" xfId="0" applyNumberFormat="1" applyFont="1" applyBorder="1"/>
    <xf numFmtId="49" fontId="46" fillId="0" borderId="0" xfId="0" applyNumberFormat="1" applyFont="1" applyBorder="1" applyAlignment="1">
      <alignment horizontal="center"/>
    </xf>
    <xf numFmtId="4" fontId="46" fillId="0" borderId="0" xfId="0" applyNumberFormat="1" applyFont="1" applyBorder="1"/>
    <xf numFmtId="4" fontId="46" fillId="0" borderId="0" xfId="0" applyNumberFormat="1" applyFont="1" applyBorder="1" applyAlignment="1">
      <alignment wrapText="1"/>
    </xf>
    <xf numFmtId="0" fontId="46" fillId="0" borderId="0" xfId="0" applyFont="1"/>
    <xf numFmtId="165" fontId="27" fillId="6" borderId="36" xfId="0" applyNumberFormat="1" applyFont="1" applyFill="1" applyBorder="1"/>
    <xf numFmtId="165" fontId="27" fillId="42" borderId="37" xfId="0" applyNumberFormat="1" applyFont="1" applyFill="1" applyBorder="1"/>
    <xf numFmtId="165" fontId="27" fillId="6" borderId="37" xfId="0" applyNumberFormat="1" applyFont="1" applyFill="1" applyBorder="1"/>
    <xf numFmtId="165" fontId="27" fillId="42" borderId="19" xfId="0" applyNumberFormat="1" applyFont="1" applyFill="1" applyBorder="1"/>
    <xf numFmtId="166" fontId="27" fillId="6" borderId="38" xfId="0" applyNumberFormat="1" applyFont="1" applyFill="1" applyBorder="1" applyAlignment="1">
      <alignment horizontal="right"/>
    </xf>
    <xf numFmtId="166" fontId="27" fillId="44" borderId="39" xfId="0" applyNumberFormat="1" applyFont="1" applyFill="1" applyBorder="1" applyAlignment="1">
      <alignment horizontal="right"/>
    </xf>
    <xf numFmtId="166" fontId="27" fillId="6" borderId="39" xfId="0" applyNumberFormat="1" applyFont="1" applyFill="1" applyBorder="1" applyAlignment="1">
      <alignment horizontal="right"/>
    </xf>
    <xf numFmtId="166" fontId="27" fillId="44" borderId="40" xfId="0" applyNumberFormat="1" applyFont="1" applyFill="1" applyBorder="1" applyAlignment="1">
      <alignment horizontal="right"/>
    </xf>
    <xf numFmtId="165" fontId="32" fillId="0" borderId="0" xfId="0" applyNumberFormat="1" applyFont="1" applyBorder="1" applyAlignment="1">
      <alignment horizontal="left"/>
    </xf>
    <xf numFmtId="2" fontId="63" fillId="0" borderId="0" xfId="0" applyNumberFormat="1" applyFont="1" applyBorder="1"/>
    <xf numFmtId="2" fontId="46" fillId="0" borderId="0" xfId="0" applyNumberFormat="1" applyFont="1" applyBorder="1" applyAlignment="1">
      <alignment horizontal="left" vertical="top"/>
    </xf>
    <xf numFmtId="0" fontId="4" fillId="0" borderId="0" xfId="0" applyFont="1" applyAlignment="1">
      <alignment vertical="center"/>
    </xf>
    <xf numFmtId="0" fontId="0" fillId="0" borderId="0" xfId="0" applyAlignment="1">
      <alignment vertical="center"/>
    </xf>
    <xf numFmtId="4" fontId="20" fillId="48" borderId="11" xfId="0" applyNumberFormat="1" applyFont="1" applyFill="1" applyBorder="1" applyAlignment="1" applyProtection="1">
      <alignment horizontal="right" vertical="center"/>
    </xf>
    <xf numFmtId="4" fontId="20" fillId="52" borderId="11" xfId="0" applyNumberFormat="1" applyFont="1" applyFill="1" applyBorder="1" applyAlignment="1" applyProtection="1">
      <alignment horizontal="right" vertical="center"/>
    </xf>
    <xf numFmtId="4" fontId="20" fillId="26" borderId="11" xfId="0" applyNumberFormat="1" applyFont="1" applyFill="1" applyBorder="1" applyAlignment="1" applyProtection="1">
      <alignment horizontal="right" vertical="center"/>
    </xf>
    <xf numFmtId="4" fontId="20" fillId="57" borderId="11" xfId="0" applyNumberFormat="1" applyFont="1" applyFill="1" applyBorder="1" applyAlignment="1" applyProtection="1">
      <alignment horizontal="right" vertical="center"/>
    </xf>
    <xf numFmtId="4" fontId="20" fillId="58" borderId="11" xfId="0" applyNumberFormat="1" applyFont="1" applyFill="1" applyBorder="1" applyAlignment="1" applyProtection="1">
      <alignment horizontal="right" vertical="center"/>
    </xf>
    <xf numFmtId="4" fontId="20" fillId="24" borderId="11" xfId="0" applyNumberFormat="1" applyFont="1" applyFill="1" applyBorder="1" applyAlignment="1" applyProtection="1">
      <alignment horizontal="right" vertical="center"/>
    </xf>
    <xf numFmtId="4" fontId="20" fillId="41" borderId="11" xfId="0" applyNumberFormat="1" applyFont="1" applyFill="1" applyBorder="1" applyAlignment="1" applyProtection="1">
      <alignment horizontal="right" vertical="center"/>
    </xf>
    <xf numFmtId="4" fontId="20" fillId="62" borderId="11" xfId="0" applyNumberFormat="1" applyFont="1" applyFill="1" applyBorder="1" applyAlignment="1" applyProtection="1">
      <alignment horizontal="right" vertical="center"/>
    </xf>
    <xf numFmtId="4" fontId="20" fillId="63" borderId="11" xfId="0" applyNumberFormat="1" applyFont="1" applyFill="1" applyBorder="1" applyAlignment="1" applyProtection="1">
      <alignment horizontal="right" vertical="center"/>
    </xf>
    <xf numFmtId="4" fontId="20" fillId="65" borderId="11" xfId="0" applyNumberFormat="1" applyFont="1" applyFill="1" applyBorder="1" applyAlignment="1" applyProtection="1">
      <alignment horizontal="right" vertical="center"/>
    </xf>
    <xf numFmtId="4" fontId="20" fillId="67" borderId="11" xfId="0" applyNumberFormat="1" applyFont="1" applyFill="1" applyBorder="1" applyAlignment="1" applyProtection="1">
      <alignment horizontal="right" vertical="center"/>
    </xf>
    <xf numFmtId="4" fontId="20" fillId="46" borderId="11" xfId="0" applyNumberFormat="1" applyFont="1" applyFill="1" applyBorder="1" applyAlignment="1" applyProtection="1">
      <alignment horizontal="right" vertical="center"/>
    </xf>
    <xf numFmtId="4" fontId="20" fillId="44" borderId="11" xfId="0" applyNumberFormat="1" applyFont="1" applyFill="1" applyBorder="1" applyAlignment="1" applyProtection="1">
      <alignment horizontal="right" vertical="center"/>
    </xf>
    <xf numFmtId="4" fontId="20" fillId="52" borderId="14" xfId="0" applyNumberFormat="1" applyFont="1" applyFill="1" applyBorder="1" applyAlignment="1" applyProtection="1">
      <alignment horizontal="right" vertical="center"/>
    </xf>
    <xf numFmtId="4" fontId="20" fillId="26" borderId="14" xfId="0" applyNumberFormat="1" applyFont="1" applyFill="1" applyBorder="1" applyAlignment="1" applyProtection="1">
      <alignment horizontal="right" vertical="center"/>
    </xf>
    <xf numFmtId="4" fontId="20" fillId="57" borderId="14" xfId="0" applyNumberFormat="1" applyFont="1" applyFill="1" applyBorder="1" applyAlignment="1" applyProtection="1">
      <alignment horizontal="right" vertical="center"/>
    </xf>
    <xf numFmtId="4" fontId="20" fillId="58" borderId="14" xfId="0" applyNumberFormat="1" applyFont="1" applyFill="1" applyBorder="1" applyAlignment="1" applyProtection="1">
      <alignment horizontal="right" vertical="center"/>
    </xf>
    <xf numFmtId="4" fontId="20" fillId="24" borderId="14" xfId="0" applyNumberFormat="1" applyFont="1" applyFill="1" applyBorder="1" applyAlignment="1" applyProtection="1">
      <alignment horizontal="right" vertical="center"/>
    </xf>
    <xf numFmtId="4" fontId="20" fillId="41" borderId="14" xfId="0" applyNumberFormat="1" applyFont="1" applyFill="1" applyBorder="1" applyAlignment="1" applyProtection="1">
      <alignment horizontal="right" vertical="center"/>
    </xf>
    <xf numFmtId="4" fontId="20" fillId="62" borderId="14" xfId="0" applyNumberFormat="1" applyFont="1" applyFill="1" applyBorder="1" applyAlignment="1" applyProtection="1">
      <alignment horizontal="right" vertical="center"/>
    </xf>
    <xf numFmtId="4" fontId="20" fillId="63" borderId="14" xfId="0" applyNumberFormat="1" applyFont="1" applyFill="1" applyBorder="1" applyAlignment="1" applyProtection="1">
      <alignment horizontal="right" vertical="center"/>
    </xf>
    <xf numFmtId="4" fontId="20" fillId="65" borderId="14" xfId="0" applyNumberFormat="1" applyFont="1" applyFill="1" applyBorder="1" applyAlignment="1" applyProtection="1">
      <alignment horizontal="right" vertical="center"/>
    </xf>
    <xf numFmtId="4" fontId="20" fillId="67" borderId="14" xfId="0" applyNumberFormat="1" applyFont="1" applyFill="1" applyBorder="1" applyAlignment="1" applyProtection="1">
      <alignment horizontal="right" vertical="center"/>
    </xf>
    <xf numFmtId="4" fontId="20" fillId="46" borderId="14" xfId="0" applyNumberFormat="1" applyFont="1" applyFill="1" applyBorder="1" applyAlignment="1" applyProtection="1">
      <alignment horizontal="right" vertical="center"/>
    </xf>
    <xf numFmtId="4" fontId="20" fillId="44" borderId="14" xfId="0" applyNumberFormat="1" applyFont="1" applyFill="1" applyBorder="1" applyAlignment="1" applyProtection="1">
      <alignment horizontal="right" vertical="center"/>
    </xf>
    <xf numFmtId="4" fontId="20" fillId="48" borderId="14" xfId="0" applyNumberFormat="1" applyFont="1" applyFill="1" applyBorder="1" applyAlignment="1" applyProtection="1">
      <alignment horizontal="right" vertical="center"/>
    </xf>
    <xf numFmtId="4" fontId="21" fillId="31" borderId="41" xfId="0" applyNumberFormat="1" applyFont="1" applyFill="1" applyBorder="1" applyAlignment="1" applyProtection="1">
      <alignment horizontal="right" vertical="center"/>
    </xf>
    <xf numFmtId="4" fontId="20" fillId="31" borderId="35" xfId="0" applyNumberFormat="1" applyFont="1" applyFill="1" applyBorder="1" applyAlignment="1" applyProtection="1">
      <alignment horizontal="right" vertical="center"/>
    </xf>
    <xf numFmtId="4" fontId="20" fillId="31" borderId="42" xfId="0" applyNumberFormat="1" applyFont="1" applyFill="1" applyBorder="1" applyAlignment="1" applyProtection="1">
      <alignment horizontal="right" vertical="center"/>
    </xf>
    <xf numFmtId="4" fontId="20" fillId="55" borderId="16" xfId="0" applyNumberFormat="1" applyFont="1" applyFill="1" applyBorder="1" applyAlignment="1" applyProtection="1">
      <alignment horizontal="right" vertical="center"/>
    </xf>
    <xf numFmtId="4" fontId="20" fillId="55" borderId="17" xfId="0" applyNumberFormat="1" applyFont="1" applyFill="1" applyBorder="1" applyAlignment="1" applyProtection="1">
      <alignment horizontal="right" vertical="center"/>
    </xf>
    <xf numFmtId="4" fontId="46" fillId="35" borderId="10" xfId="0" applyNumberFormat="1" applyFont="1" applyFill="1" applyBorder="1" applyAlignment="1" applyProtection="1">
      <alignment horizontal="right" vertical="center"/>
    </xf>
    <xf numFmtId="49" fontId="69" fillId="68" borderId="10" xfId="0" applyNumberFormat="1" applyFont="1" applyFill="1" applyBorder="1" applyAlignment="1">
      <alignment horizontal="center" vertical="center"/>
    </xf>
    <xf numFmtId="4" fontId="49" fillId="68" borderId="10" xfId="0" applyNumberFormat="1" applyFont="1" applyFill="1" applyBorder="1" applyAlignment="1">
      <alignment vertical="center"/>
    </xf>
    <xf numFmtId="49" fontId="49" fillId="68" borderId="10" xfId="0" applyNumberFormat="1" applyFont="1" applyFill="1" applyBorder="1" applyAlignment="1">
      <alignment horizontal="center" vertical="center"/>
    </xf>
    <xf numFmtId="167" fontId="4" fillId="6" borderId="47" xfId="0" applyNumberFormat="1" applyFont="1" applyFill="1" applyBorder="1" applyProtection="1">
      <protection locked="0"/>
    </xf>
    <xf numFmtId="4" fontId="4" fillId="6" borderId="47" xfId="0" applyNumberFormat="1" applyFont="1" applyFill="1" applyBorder="1" applyProtection="1">
      <protection locked="0"/>
    </xf>
    <xf numFmtId="2" fontId="4" fillId="6" borderId="47" xfId="1" applyNumberFormat="1" applyFont="1" applyFill="1" applyBorder="1" applyAlignment="1" applyProtection="1">
      <alignment horizontal="center"/>
      <protection locked="0"/>
    </xf>
    <xf numFmtId="2" fontId="4" fillId="6" borderId="47" xfId="0" applyNumberFormat="1" applyFont="1" applyFill="1" applyBorder="1" applyAlignment="1" applyProtection="1">
      <alignment horizontal="center"/>
      <protection locked="0"/>
    </xf>
    <xf numFmtId="167" fontId="4" fillId="55" borderId="47" xfId="0" applyNumberFormat="1" applyFont="1" applyFill="1" applyBorder="1" applyProtection="1">
      <protection locked="0"/>
    </xf>
    <xf numFmtId="4" fontId="4" fillId="55" borderId="47" xfId="0" applyNumberFormat="1" applyFont="1" applyFill="1" applyBorder="1" applyProtection="1">
      <protection locked="0"/>
    </xf>
    <xf numFmtId="2" fontId="4" fillId="55" borderId="47" xfId="1" applyNumberFormat="1" applyFont="1" applyFill="1" applyBorder="1" applyAlignment="1" applyProtection="1">
      <alignment horizontal="center"/>
      <protection locked="0"/>
    </xf>
    <xf numFmtId="2" fontId="4" fillId="55" borderId="47" xfId="0" applyNumberFormat="1" applyFont="1" applyFill="1" applyBorder="1" applyAlignment="1" applyProtection="1">
      <alignment horizontal="center"/>
      <protection locked="0"/>
    </xf>
    <xf numFmtId="167" fontId="53" fillId="6" borderId="47" xfId="0" applyNumberFormat="1" applyFont="1" applyFill="1" applyBorder="1" applyProtection="1">
      <protection locked="0"/>
    </xf>
    <xf numFmtId="2" fontId="53" fillId="6" borderId="48" xfId="0" applyNumberFormat="1" applyFont="1" applyFill="1" applyBorder="1" applyAlignment="1" applyProtection="1">
      <alignment horizontal="center"/>
      <protection locked="0"/>
    </xf>
    <xf numFmtId="2" fontId="53" fillId="6" borderId="49" xfId="0" applyNumberFormat="1" applyFont="1" applyFill="1" applyBorder="1" applyAlignment="1" applyProtection="1">
      <alignment horizontal="center"/>
      <protection locked="0"/>
    </xf>
    <xf numFmtId="2" fontId="53" fillId="6" borderId="50" xfId="0" applyNumberFormat="1" applyFont="1" applyFill="1" applyBorder="1" applyAlignment="1" applyProtection="1">
      <alignment horizontal="center"/>
      <protection locked="0"/>
    </xf>
    <xf numFmtId="4" fontId="53" fillId="6" borderId="47" xfId="0" applyNumberFormat="1" applyFont="1" applyFill="1" applyBorder="1" applyProtection="1">
      <protection locked="0"/>
    </xf>
    <xf numFmtId="2" fontId="53" fillId="6" borderId="47" xfId="1" applyNumberFormat="1" applyFont="1" applyFill="1" applyBorder="1" applyAlignment="1" applyProtection="1">
      <alignment horizontal="center"/>
      <protection locked="0"/>
    </xf>
    <xf numFmtId="2" fontId="53" fillId="6" borderId="47" xfId="0" applyNumberFormat="1" applyFont="1" applyFill="1" applyBorder="1" applyAlignment="1" applyProtection="1">
      <alignment horizontal="center"/>
      <protection locked="0"/>
    </xf>
    <xf numFmtId="167" fontId="4" fillId="6" borderId="52" xfId="0" applyNumberFormat="1" applyFont="1" applyFill="1" applyBorder="1" applyProtection="1">
      <protection locked="0"/>
    </xf>
    <xf numFmtId="4" fontId="4" fillId="6" borderId="52" xfId="0" applyNumberFormat="1" applyFont="1" applyFill="1" applyBorder="1" applyProtection="1">
      <protection locked="0"/>
    </xf>
    <xf numFmtId="2" fontId="4" fillId="6" borderId="52" xfId="1" applyNumberFormat="1" applyFont="1" applyFill="1" applyBorder="1" applyAlignment="1" applyProtection="1">
      <alignment horizontal="center"/>
      <protection locked="0"/>
    </xf>
    <xf numFmtId="2" fontId="4" fillId="6" borderId="52" xfId="0" applyNumberFormat="1" applyFont="1" applyFill="1" applyBorder="1" applyAlignment="1" applyProtection="1">
      <alignment horizontal="center"/>
      <protection locked="0"/>
    </xf>
    <xf numFmtId="0" fontId="48" fillId="0" borderId="0" xfId="0" applyFont="1" applyAlignment="1" applyProtection="1">
      <alignment horizontal="right"/>
    </xf>
    <xf numFmtId="4" fontId="46" fillId="51" borderId="34" xfId="0" applyNumberFormat="1" applyFont="1" applyFill="1" applyBorder="1" applyAlignment="1" applyProtection="1">
      <alignment horizontal="right" vertical="center"/>
    </xf>
    <xf numFmtId="165" fontId="47" fillId="6" borderId="12" xfId="0" applyNumberFormat="1" applyFont="1" applyFill="1" applyBorder="1" applyAlignment="1" applyProtection="1">
      <alignment horizontal="left" vertical="center"/>
    </xf>
    <xf numFmtId="165" fontId="47" fillId="6" borderId="13" xfId="0" applyNumberFormat="1" applyFont="1" applyFill="1" applyBorder="1" applyAlignment="1" applyProtection="1">
      <alignment horizontal="left" vertical="center"/>
    </xf>
    <xf numFmtId="165" fontId="47" fillId="6" borderId="14" xfId="0" applyNumberFormat="1" applyFont="1" applyFill="1" applyBorder="1" applyAlignment="1" applyProtection="1">
      <alignment horizontal="left" vertical="center"/>
    </xf>
    <xf numFmtId="165" fontId="5" fillId="34" borderId="12" xfId="0" applyNumberFormat="1" applyFont="1" applyFill="1" applyBorder="1" applyAlignment="1" applyProtection="1">
      <alignment horizontal="left" vertical="center"/>
    </xf>
    <xf numFmtId="165" fontId="5" fillId="34" borderId="13" xfId="0" applyNumberFormat="1" applyFont="1" applyFill="1" applyBorder="1" applyAlignment="1" applyProtection="1">
      <alignment horizontal="left" vertical="center"/>
    </xf>
    <xf numFmtId="165" fontId="5" fillId="34" borderId="14" xfId="0" applyNumberFormat="1" applyFont="1" applyFill="1" applyBorder="1" applyAlignment="1" applyProtection="1">
      <alignment horizontal="left" vertical="center"/>
    </xf>
    <xf numFmtId="165" fontId="5" fillId="6" borderId="12" xfId="0" applyNumberFormat="1" applyFont="1" applyFill="1" applyBorder="1" applyAlignment="1" applyProtection="1">
      <alignment horizontal="left" vertical="center"/>
    </xf>
    <xf numFmtId="165" fontId="5" fillId="6" borderId="13" xfId="0" applyNumberFormat="1" applyFont="1" applyFill="1" applyBorder="1" applyAlignment="1" applyProtection="1">
      <alignment horizontal="left" vertical="center"/>
    </xf>
    <xf numFmtId="165" fontId="5" fillId="6" borderId="14" xfId="0" applyNumberFormat="1" applyFont="1" applyFill="1" applyBorder="1" applyAlignment="1" applyProtection="1">
      <alignment horizontal="left" vertical="center"/>
    </xf>
    <xf numFmtId="4" fontId="5" fillId="6" borderId="12" xfId="0" applyNumberFormat="1" applyFont="1" applyFill="1" applyBorder="1" applyAlignment="1" applyProtection="1">
      <alignment horizontal="left" vertical="center"/>
    </xf>
    <xf numFmtId="4" fontId="5" fillId="6" borderId="13" xfId="0" applyNumberFormat="1" applyFont="1" applyFill="1" applyBorder="1" applyAlignment="1" applyProtection="1">
      <alignment horizontal="left" vertical="center"/>
    </xf>
    <xf numFmtId="4" fontId="5" fillId="6" borderId="14" xfId="0" applyNumberFormat="1" applyFont="1" applyFill="1" applyBorder="1" applyAlignment="1" applyProtection="1">
      <alignment horizontal="left" vertical="center"/>
    </xf>
    <xf numFmtId="4" fontId="5" fillId="6" borderId="14" xfId="0" applyNumberFormat="1" applyFont="1" applyFill="1" applyBorder="1" applyAlignment="1" applyProtection="1">
      <alignment horizontal="left"/>
    </xf>
    <xf numFmtId="0" fontId="12" fillId="6" borderId="11" xfId="0" applyFont="1" applyFill="1" applyBorder="1" applyProtection="1"/>
    <xf numFmtId="0" fontId="5" fillId="6" borderId="14" xfId="0" applyFont="1" applyFill="1" applyBorder="1" applyAlignment="1" applyProtection="1">
      <alignment horizontal="left"/>
    </xf>
    <xf numFmtId="165" fontId="49" fillId="39" borderId="19" xfId="0" applyNumberFormat="1" applyFont="1" applyFill="1" applyBorder="1" applyProtection="1"/>
    <xf numFmtId="165" fontId="49" fillId="39" borderId="20" xfId="0" applyNumberFormat="1" applyFont="1" applyFill="1" applyBorder="1" applyProtection="1"/>
    <xf numFmtId="165" fontId="49" fillId="39" borderId="21" xfId="0" applyNumberFormat="1" applyFont="1" applyFill="1" applyBorder="1" applyProtection="1"/>
    <xf numFmtId="165" fontId="49" fillId="39" borderId="23" xfId="0" applyNumberFormat="1" applyFont="1" applyFill="1" applyBorder="1" applyProtection="1"/>
    <xf numFmtId="165" fontId="66" fillId="6" borderId="12" xfId="0" applyNumberFormat="1" applyFont="1" applyFill="1" applyBorder="1" applyAlignment="1" applyProtection="1">
      <alignment horizontal="left" vertical="center"/>
    </xf>
    <xf numFmtId="165" fontId="66" fillId="6" borderId="13" xfId="0" applyNumberFormat="1" applyFont="1" applyFill="1" applyBorder="1" applyAlignment="1" applyProtection="1">
      <alignment horizontal="left" vertical="center"/>
    </xf>
    <xf numFmtId="165" fontId="66" fillId="6" borderId="14" xfId="0" applyNumberFormat="1" applyFont="1" applyFill="1" applyBorder="1" applyAlignment="1" applyProtection="1">
      <alignment horizontal="left" vertical="center"/>
    </xf>
    <xf numFmtId="165" fontId="67" fillId="34" borderId="12" xfId="0" applyNumberFormat="1" applyFont="1" applyFill="1" applyBorder="1" applyAlignment="1" applyProtection="1">
      <alignment horizontal="left" vertical="center"/>
    </xf>
    <xf numFmtId="165" fontId="67" fillId="34" borderId="13" xfId="0" applyNumberFormat="1" applyFont="1" applyFill="1" applyBorder="1" applyAlignment="1" applyProtection="1">
      <alignment horizontal="left" vertical="center"/>
    </xf>
    <xf numFmtId="165" fontId="67" fillId="34" borderId="14" xfId="0" applyNumberFormat="1" applyFont="1" applyFill="1" applyBorder="1" applyAlignment="1" applyProtection="1">
      <alignment horizontal="left" vertical="center"/>
    </xf>
    <xf numFmtId="165" fontId="67" fillId="6" borderId="12" xfId="0" applyNumberFormat="1" applyFont="1" applyFill="1" applyBorder="1" applyAlignment="1" applyProtection="1">
      <alignment horizontal="left" vertical="center"/>
    </xf>
    <xf numFmtId="165" fontId="67" fillId="6" borderId="13" xfId="0" applyNumberFormat="1" applyFont="1" applyFill="1" applyBorder="1" applyAlignment="1" applyProtection="1">
      <alignment horizontal="left" vertical="center"/>
    </xf>
    <xf numFmtId="165" fontId="67" fillId="6" borderId="14" xfId="0" applyNumberFormat="1" applyFont="1" applyFill="1" applyBorder="1" applyAlignment="1" applyProtection="1">
      <alignment horizontal="left" vertical="center"/>
    </xf>
    <xf numFmtId="4" fontId="67" fillId="6" borderId="12" xfId="0" applyNumberFormat="1" applyFont="1" applyFill="1" applyBorder="1" applyAlignment="1" applyProtection="1">
      <alignment horizontal="left" vertical="center"/>
    </xf>
    <xf numFmtId="4" fontId="67" fillId="6" borderId="13" xfId="0" applyNumberFormat="1" applyFont="1" applyFill="1" applyBorder="1" applyAlignment="1" applyProtection="1">
      <alignment horizontal="left" vertical="center"/>
    </xf>
    <xf numFmtId="4" fontId="67" fillId="6" borderId="14" xfId="0" applyNumberFormat="1" applyFont="1" applyFill="1" applyBorder="1" applyAlignment="1" applyProtection="1">
      <alignment horizontal="left" vertical="center"/>
    </xf>
    <xf numFmtId="4" fontId="5" fillId="6" borderId="11" xfId="0" applyNumberFormat="1" applyFont="1" applyFill="1" applyBorder="1" applyAlignment="1" applyProtection="1">
      <alignment horizontal="right" vertical="center"/>
    </xf>
    <xf numFmtId="0" fontId="10" fillId="0" borderId="0" xfId="0" applyFont="1" applyAlignment="1" applyProtection="1">
      <alignment horizontal="left"/>
    </xf>
    <xf numFmtId="49" fontId="34"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4" fontId="38" fillId="3" borderId="0" xfId="0" applyNumberFormat="1" applyFont="1" applyFill="1" applyBorder="1" applyAlignment="1" applyProtection="1">
      <alignment horizontal="left" vertical="center"/>
      <protection locked="0"/>
    </xf>
    <xf numFmtId="0" fontId="39" fillId="3" borderId="0" xfId="0" applyNumberFormat="1" applyFont="1" applyFill="1" applyBorder="1" applyAlignment="1" applyProtection="1">
      <alignment horizontal="left" vertical="center"/>
      <protection locked="0"/>
    </xf>
    <xf numFmtId="0" fontId="36" fillId="0" borderId="0" xfId="0" applyFont="1" applyAlignment="1">
      <alignment horizontal="left" vertical="top" wrapText="1"/>
    </xf>
    <xf numFmtId="0" fontId="36" fillId="0" borderId="0" xfId="0" applyFont="1" applyAlignment="1">
      <alignment horizontal="left" vertical="top"/>
    </xf>
    <xf numFmtId="0" fontId="3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49" fontId="4" fillId="55" borderId="47" xfId="0" applyNumberFormat="1" applyFont="1" applyFill="1" applyBorder="1" applyAlignment="1" applyProtection="1">
      <alignment horizontal="center"/>
      <protection locked="0"/>
    </xf>
    <xf numFmtId="2" fontId="37" fillId="69" borderId="10" xfId="0" applyNumberFormat="1" applyFont="1" applyFill="1" applyBorder="1" applyAlignment="1">
      <alignment horizontal="center" vertical="center"/>
    </xf>
    <xf numFmtId="49" fontId="4" fillId="6" borderId="52" xfId="0" applyNumberFormat="1" applyFont="1" applyFill="1" applyBorder="1" applyAlignment="1" applyProtection="1">
      <alignment horizontal="center"/>
      <protection locked="0"/>
    </xf>
    <xf numFmtId="49" fontId="4" fillId="6" borderId="47" xfId="0" applyNumberFormat="1" applyFont="1" applyFill="1" applyBorder="1" applyAlignment="1" applyProtection="1">
      <alignment horizontal="center"/>
      <protection locked="0"/>
    </xf>
    <xf numFmtId="49" fontId="4" fillId="55" borderId="48" xfId="0" applyNumberFormat="1" applyFont="1" applyFill="1" applyBorder="1" applyAlignment="1" applyProtection="1">
      <alignment horizontal="center"/>
      <protection locked="0"/>
    </xf>
    <xf numFmtId="49" fontId="4" fillId="55" borderId="49" xfId="0" applyNumberFormat="1" applyFont="1" applyFill="1" applyBorder="1" applyAlignment="1" applyProtection="1">
      <alignment horizontal="center"/>
      <protection locked="0"/>
    </xf>
    <xf numFmtId="49" fontId="4" fillId="55" borderId="50" xfId="0" applyNumberFormat="1" applyFont="1" applyFill="1" applyBorder="1" applyAlignment="1" applyProtection="1">
      <alignment horizontal="center"/>
      <protection locked="0"/>
    </xf>
    <xf numFmtId="49" fontId="4" fillId="6" borderId="48" xfId="0" applyNumberFormat="1" applyFont="1" applyFill="1" applyBorder="1" applyAlignment="1" applyProtection="1">
      <alignment horizontal="center"/>
      <protection locked="0"/>
    </xf>
    <xf numFmtId="49" fontId="4" fillId="6" borderId="49" xfId="0" applyNumberFormat="1" applyFont="1" applyFill="1" applyBorder="1" applyAlignment="1" applyProtection="1">
      <alignment horizontal="center"/>
      <protection locked="0"/>
    </xf>
    <xf numFmtId="49" fontId="4" fillId="6" borderId="50" xfId="0" applyNumberFormat="1" applyFont="1" applyFill="1" applyBorder="1" applyAlignment="1" applyProtection="1">
      <alignment horizontal="center"/>
      <protection locked="0"/>
    </xf>
    <xf numFmtId="49" fontId="53" fillId="6" borderId="47" xfId="0" applyNumberFormat="1" applyFont="1" applyFill="1" applyBorder="1" applyAlignment="1" applyProtection="1">
      <alignment horizontal="center"/>
      <protection locked="0"/>
    </xf>
    <xf numFmtId="2" fontId="4" fillId="55" borderId="48" xfId="0" applyNumberFormat="1" applyFont="1" applyFill="1" applyBorder="1" applyAlignment="1" applyProtection="1">
      <alignment horizontal="center"/>
      <protection locked="0"/>
    </xf>
    <xf numFmtId="2" fontId="4" fillId="55" borderId="49" xfId="0" applyNumberFormat="1" applyFont="1" applyFill="1" applyBorder="1" applyAlignment="1" applyProtection="1">
      <alignment horizontal="center"/>
      <protection locked="0"/>
    </xf>
    <xf numFmtId="2" fontId="4" fillId="55" borderId="50" xfId="0" applyNumberFormat="1" applyFont="1" applyFill="1" applyBorder="1" applyAlignment="1" applyProtection="1">
      <alignment horizontal="center"/>
      <protection locked="0"/>
    </xf>
    <xf numFmtId="2" fontId="4" fillId="6" borderId="48" xfId="0" applyNumberFormat="1" applyFont="1" applyFill="1" applyBorder="1" applyAlignment="1" applyProtection="1">
      <alignment horizontal="center"/>
      <protection locked="0"/>
    </xf>
    <xf numFmtId="2" fontId="4" fillId="6" borderId="49" xfId="0" applyNumberFormat="1" applyFont="1" applyFill="1" applyBorder="1" applyAlignment="1" applyProtection="1">
      <alignment horizontal="center"/>
      <protection locked="0"/>
    </xf>
    <xf numFmtId="2" fontId="4" fillId="6" borderId="50" xfId="0" applyNumberFormat="1" applyFont="1" applyFill="1" applyBorder="1" applyAlignment="1" applyProtection="1">
      <alignment horizontal="center"/>
      <protection locked="0"/>
    </xf>
    <xf numFmtId="2" fontId="4" fillId="6" borderId="53" xfId="0" applyNumberFormat="1" applyFont="1" applyFill="1" applyBorder="1" applyAlignment="1" applyProtection="1">
      <alignment horizontal="center"/>
      <protection locked="0"/>
    </xf>
    <xf numFmtId="2" fontId="4" fillId="6" borderId="51" xfId="0" applyNumberFormat="1" applyFont="1" applyFill="1" applyBorder="1" applyAlignment="1" applyProtection="1">
      <alignment horizontal="center"/>
      <protection locked="0"/>
    </xf>
    <xf numFmtId="2" fontId="4" fillId="6" borderId="54" xfId="0" applyNumberFormat="1" applyFont="1" applyFill="1" applyBorder="1" applyAlignment="1" applyProtection="1">
      <alignment horizontal="center"/>
      <protection locked="0"/>
    </xf>
    <xf numFmtId="0" fontId="37" fillId="49" borderId="10" xfId="0" applyFont="1" applyFill="1" applyBorder="1" applyAlignment="1">
      <alignment horizontal="center"/>
    </xf>
    <xf numFmtId="4" fontId="57" fillId="16" borderId="10" xfId="0" applyNumberFormat="1" applyFont="1" applyFill="1" applyBorder="1" applyAlignment="1">
      <alignment horizontal="left" vertical="top"/>
    </xf>
    <xf numFmtId="0" fontId="45" fillId="38" borderId="10" xfId="0" applyFont="1" applyFill="1" applyBorder="1" applyAlignment="1">
      <alignment horizontal="left" vertical="top" wrapText="1"/>
    </xf>
    <xf numFmtId="165" fontId="57" fillId="37" borderId="10" xfId="0" applyNumberFormat="1" applyFont="1" applyFill="1" applyBorder="1" applyAlignment="1">
      <alignment horizontal="left" vertical="top"/>
    </xf>
    <xf numFmtId="4" fontId="43" fillId="33" borderId="10" xfId="0" applyNumberFormat="1" applyFont="1" applyFill="1" applyBorder="1" applyAlignment="1">
      <alignment horizontal="left" vertical="top" wrapText="1"/>
    </xf>
    <xf numFmtId="165" fontId="63" fillId="0" borderId="0" xfId="0" applyNumberFormat="1" applyFont="1" applyBorder="1" applyAlignment="1">
      <alignment horizontal="left"/>
    </xf>
    <xf numFmtId="2" fontId="46" fillId="0" borderId="0" xfId="0" applyNumberFormat="1" applyFont="1" applyBorder="1" applyAlignment="1">
      <alignment horizontal="left" vertical="top" wrapText="1"/>
    </xf>
    <xf numFmtId="4" fontId="67" fillId="34" borderId="11" xfId="0" applyNumberFormat="1" applyFont="1" applyFill="1" applyBorder="1" applyAlignment="1" applyProtection="1">
      <alignment horizontal="right" vertical="center"/>
      <protection locked="0"/>
    </xf>
    <xf numFmtId="4" fontId="67" fillId="6" borderId="11" xfId="0" applyNumberFormat="1" applyFont="1" applyFill="1" applyBorder="1" applyAlignment="1" applyProtection="1">
      <alignment horizontal="right" vertical="center"/>
      <protection locked="0"/>
    </xf>
    <xf numFmtId="4" fontId="45" fillId="12" borderId="55" xfId="0" applyNumberFormat="1" applyFont="1" applyFill="1" applyBorder="1" applyAlignment="1" applyProtection="1">
      <alignment horizontal="left" vertical="center"/>
      <protection locked="0"/>
    </xf>
    <xf numFmtId="4" fontId="45" fillId="12" borderId="56" xfId="0" applyNumberFormat="1" applyFont="1" applyFill="1" applyBorder="1" applyAlignment="1" applyProtection="1">
      <alignment horizontal="left" vertical="center"/>
      <protection locked="0"/>
    </xf>
    <xf numFmtId="0" fontId="5" fillId="31" borderId="22" xfId="0" applyFont="1" applyFill="1" applyBorder="1" applyAlignment="1" applyProtection="1">
      <alignment horizontal="left" vertical="center"/>
    </xf>
    <xf numFmtId="0" fontId="5" fillId="31" borderId="13" xfId="0" applyFont="1" applyFill="1" applyBorder="1" applyAlignment="1" applyProtection="1">
      <alignment horizontal="left" vertical="center"/>
    </xf>
    <xf numFmtId="0" fontId="5" fillId="31" borderId="14" xfId="0" applyFont="1" applyFill="1" applyBorder="1" applyAlignment="1" applyProtection="1">
      <alignment horizontal="left" vertical="center"/>
    </xf>
    <xf numFmtId="0" fontId="5" fillId="6" borderId="22" xfId="0" applyFont="1" applyFill="1" applyBorder="1" applyAlignment="1" applyProtection="1">
      <alignment horizontal="left" vertical="center"/>
    </xf>
    <xf numFmtId="0" fontId="5" fillId="6" borderId="13" xfId="0" applyFont="1" applyFill="1" applyBorder="1" applyAlignment="1" applyProtection="1">
      <alignment horizontal="left" vertical="center"/>
    </xf>
    <xf numFmtId="0" fontId="5" fillId="6" borderId="14" xfId="0" applyFont="1" applyFill="1" applyBorder="1" applyAlignment="1" applyProtection="1">
      <alignment horizontal="left" vertical="center"/>
    </xf>
    <xf numFmtId="165" fontId="49" fillId="39" borderId="10" xfId="0" applyNumberFormat="1" applyFont="1" applyFill="1" applyBorder="1" applyAlignment="1" applyProtection="1">
      <alignment horizontal="left" vertical="top"/>
    </xf>
    <xf numFmtId="0" fontId="5" fillId="6" borderId="15" xfId="0" applyFont="1" applyFill="1" applyBorder="1" applyAlignment="1" applyProtection="1">
      <alignment horizontal="left" vertical="center"/>
    </xf>
    <xf numFmtId="0" fontId="5" fillId="6" borderId="16" xfId="0" applyFont="1" applyFill="1" applyBorder="1" applyAlignment="1" applyProtection="1">
      <alignment horizontal="left" vertical="center"/>
    </xf>
    <xf numFmtId="165" fontId="45" fillId="4" borderId="3" xfId="0" applyNumberFormat="1" applyFont="1" applyFill="1" applyBorder="1" applyAlignment="1" applyProtection="1">
      <alignment horizontal="center" vertical="top"/>
      <protection locked="0"/>
    </xf>
    <xf numFmtId="165" fontId="45" fillId="4" borderId="33" xfId="0" applyNumberFormat="1" applyFont="1" applyFill="1" applyBorder="1" applyAlignment="1" applyProtection="1">
      <alignment horizontal="center" vertical="top"/>
      <protection locked="0"/>
    </xf>
    <xf numFmtId="4" fontId="68" fillId="33" borderId="11" xfId="0" applyNumberFormat="1" applyFont="1" applyFill="1" applyBorder="1" applyAlignment="1" applyProtection="1">
      <alignment horizontal="right" vertical="center"/>
    </xf>
    <xf numFmtId="4" fontId="68" fillId="33" borderId="12" xfId="0" applyNumberFormat="1" applyFont="1" applyFill="1" applyBorder="1" applyAlignment="1" applyProtection="1">
      <alignment horizontal="left" vertical="center"/>
    </xf>
    <xf numFmtId="4" fontId="68" fillId="33" borderId="13" xfId="0" applyNumberFormat="1" applyFont="1" applyFill="1" applyBorder="1" applyAlignment="1" applyProtection="1">
      <alignment horizontal="left" vertical="center"/>
    </xf>
    <xf numFmtId="4" fontId="68" fillId="33" borderId="14" xfId="0" applyNumberFormat="1" applyFont="1" applyFill="1" applyBorder="1" applyAlignment="1" applyProtection="1">
      <alignment horizontal="left" vertical="center"/>
    </xf>
    <xf numFmtId="165" fontId="49" fillId="39" borderId="31" xfId="0" applyNumberFormat="1" applyFont="1" applyFill="1" applyBorder="1" applyAlignment="1" applyProtection="1">
      <alignment horizontal="left" vertical="center"/>
    </xf>
    <xf numFmtId="165" fontId="49" fillId="39" borderId="32" xfId="0" applyNumberFormat="1" applyFont="1" applyFill="1" applyBorder="1" applyAlignment="1" applyProtection="1">
      <alignment horizontal="left" vertical="center"/>
    </xf>
    <xf numFmtId="165" fontId="49" fillId="39" borderId="18" xfId="0" applyNumberFormat="1" applyFont="1" applyFill="1" applyBorder="1" applyAlignment="1" applyProtection="1">
      <alignment horizontal="left" vertical="center"/>
    </xf>
    <xf numFmtId="165" fontId="49" fillId="39" borderId="10" xfId="0" applyNumberFormat="1" applyFont="1" applyFill="1" applyBorder="1" applyAlignment="1" applyProtection="1">
      <alignment horizontal="left" vertical="top" wrapText="1"/>
    </xf>
    <xf numFmtId="165" fontId="6" fillId="39" borderId="10" xfId="0" applyNumberFormat="1" applyFont="1" applyFill="1" applyBorder="1" applyAlignment="1" applyProtection="1">
      <alignment horizontal="left" vertical="top" wrapText="1"/>
    </xf>
    <xf numFmtId="165" fontId="49" fillId="39" borderId="24" xfId="0" applyNumberFormat="1" applyFont="1" applyFill="1" applyBorder="1" applyAlignment="1" applyProtection="1">
      <alignment horizontal="left" vertical="center"/>
    </xf>
    <xf numFmtId="165" fontId="49" fillId="39" borderId="25" xfId="0" applyNumberFormat="1" applyFont="1" applyFill="1" applyBorder="1" applyAlignment="1" applyProtection="1">
      <alignment horizontal="left" vertical="center"/>
    </xf>
    <xf numFmtId="4" fontId="67" fillId="6" borderId="35" xfId="0" applyNumberFormat="1" applyFont="1" applyFill="1" applyBorder="1" applyAlignment="1" applyProtection="1">
      <alignment horizontal="right" vertical="center"/>
      <protection locked="0"/>
    </xf>
    <xf numFmtId="49" fontId="58" fillId="14" borderId="31" xfId="0" applyNumberFormat="1" applyFont="1" applyFill="1" applyBorder="1" applyAlignment="1" applyProtection="1">
      <alignment horizontal="left" vertical="center"/>
    </xf>
    <xf numFmtId="49" fontId="58" fillId="14" borderId="32" xfId="0" applyNumberFormat="1" applyFont="1" applyFill="1" applyBorder="1" applyAlignment="1" applyProtection="1">
      <alignment horizontal="left" vertical="center"/>
    </xf>
    <xf numFmtId="49" fontId="58" fillId="14" borderId="18" xfId="0" applyNumberFormat="1" applyFont="1" applyFill="1" applyBorder="1" applyAlignment="1" applyProtection="1">
      <alignment horizontal="left" vertical="center"/>
    </xf>
    <xf numFmtId="49" fontId="57" fillId="30" borderId="31" xfId="0" applyNumberFormat="1" applyFont="1" applyFill="1" applyBorder="1" applyAlignment="1" applyProtection="1">
      <alignment horizontal="left" vertical="center"/>
    </xf>
    <xf numFmtId="49" fontId="57" fillId="30" borderId="32" xfId="0" applyNumberFormat="1" applyFont="1" applyFill="1" applyBorder="1" applyAlignment="1" applyProtection="1">
      <alignment horizontal="left" vertical="center"/>
    </xf>
    <xf numFmtId="49" fontId="57" fillId="30" borderId="18" xfId="0" applyNumberFormat="1" applyFont="1" applyFill="1" applyBorder="1" applyAlignment="1" applyProtection="1">
      <alignment horizontal="left" vertical="center"/>
    </xf>
    <xf numFmtId="0" fontId="48" fillId="0" borderId="0" xfId="0" applyFont="1" applyAlignment="1" applyProtection="1">
      <alignment horizontal="right"/>
    </xf>
    <xf numFmtId="0" fontId="61" fillId="6" borderId="0" xfId="0" applyFont="1" applyFill="1" applyAlignment="1" applyProtection="1">
      <alignment horizontal="left" vertical="center" wrapText="1"/>
    </xf>
    <xf numFmtId="0" fontId="61" fillId="6" borderId="0" xfId="0" applyFont="1" applyFill="1" applyAlignment="1" applyProtection="1">
      <alignment horizontal="left" vertical="center"/>
    </xf>
    <xf numFmtId="165" fontId="49" fillId="39" borderId="1" xfId="0" applyNumberFormat="1" applyFont="1" applyFill="1" applyBorder="1" applyAlignment="1" applyProtection="1">
      <alignment horizontal="left" vertical="top"/>
    </xf>
    <xf numFmtId="165" fontId="49" fillId="39" borderId="2" xfId="0" applyNumberFormat="1" applyFont="1" applyFill="1" applyBorder="1" applyAlignment="1" applyProtection="1">
      <alignment horizontal="left" vertical="top"/>
    </xf>
    <xf numFmtId="165" fontId="49" fillId="39" borderId="26" xfId="0" applyNumberFormat="1" applyFont="1" applyFill="1" applyBorder="1" applyAlignment="1" applyProtection="1">
      <alignment horizontal="left" vertical="top"/>
    </xf>
    <xf numFmtId="165" fontId="49" fillId="39" borderId="27" xfId="0" applyNumberFormat="1" applyFont="1" applyFill="1" applyBorder="1" applyAlignment="1" applyProtection="1">
      <alignment horizontal="left" vertical="top"/>
    </xf>
    <xf numFmtId="165" fontId="49" fillId="39" borderId="28" xfId="0" applyNumberFormat="1" applyFont="1" applyFill="1" applyBorder="1" applyAlignment="1" applyProtection="1">
      <alignment horizontal="left" vertical="top"/>
    </xf>
    <xf numFmtId="165" fontId="49" fillId="39" borderId="29" xfId="0" applyNumberFormat="1" applyFont="1" applyFill="1" applyBorder="1" applyAlignment="1" applyProtection="1">
      <alignment horizontal="left" vertical="top"/>
    </xf>
    <xf numFmtId="0" fontId="49" fillId="39" borderId="24" xfId="0" applyFont="1" applyFill="1" applyBorder="1" applyAlignment="1" applyProtection="1">
      <alignment horizontal="left" vertical="center"/>
    </xf>
    <xf numFmtId="0" fontId="49" fillId="39" borderId="25" xfId="0" applyFont="1" applyFill="1" applyBorder="1" applyAlignment="1" applyProtection="1">
      <alignment horizontal="left" vertical="center"/>
    </xf>
    <xf numFmtId="0" fontId="55" fillId="6" borderId="0" xfId="0" applyFont="1" applyFill="1" applyAlignment="1" applyProtection="1">
      <alignment horizontal="left"/>
    </xf>
    <xf numFmtId="49" fontId="58" fillId="32" borderId="31" xfId="0" applyNumberFormat="1" applyFont="1" applyFill="1" applyBorder="1" applyAlignment="1" applyProtection="1">
      <alignment horizontal="left" vertical="center"/>
    </xf>
    <xf numFmtId="49" fontId="58" fillId="32" borderId="32" xfId="0" applyNumberFormat="1" applyFont="1" applyFill="1" applyBorder="1" applyAlignment="1" applyProtection="1">
      <alignment horizontal="left" vertical="center"/>
    </xf>
    <xf numFmtId="49" fontId="58" fillId="32" borderId="18" xfId="0" applyNumberFormat="1" applyFont="1" applyFill="1" applyBorder="1" applyAlignment="1" applyProtection="1">
      <alignment horizontal="left" vertical="center"/>
    </xf>
    <xf numFmtId="49" fontId="58" fillId="39" borderId="31" xfId="0" applyNumberFormat="1" applyFont="1" applyFill="1" applyBorder="1" applyAlignment="1" applyProtection="1">
      <alignment horizontal="left" vertical="center"/>
    </xf>
    <xf numFmtId="49" fontId="58" fillId="39" borderId="32" xfId="0" applyNumberFormat="1" applyFont="1" applyFill="1" applyBorder="1" applyAlignment="1" applyProtection="1">
      <alignment horizontal="left" vertical="center"/>
    </xf>
    <xf numFmtId="49" fontId="58" fillId="39" borderId="18" xfId="0" applyNumberFormat="1" applyFont="1" applyFill="1" applyBorder="1" applyAlignment="1" applyProtection="1">
      <alignment horizontal="left" vertical="center"/>
    </xf>
    <xf numFmtId="0" fontId="49" fillId="14" borderId="10" xfId="0" applyFont="1" applyFill="1" applyBorder="1" applyAlignment="1" applyProtection="1">
      <alignment horizontal="right" vertical="center"/>
    </xf>
    <xf numFmtId="4" fontId="58" fillId="32" borderId="10" xfId="0" applyNumberFormat="1" applyFont="1" applyFill="1" applyBorder="1" applyAlignment="1" applyProtection="1">
      <alignment horizontal="right" vertical="center"/>
    </xf>
    <xf numFmtId="4" fontId="58" fillId="39" borderId="10" xfId="0" applyNumberFormat="1" applyFont="1" applyFill="1" applyBorder="1" applyAlignment="1" applyProtection="1">
      <alignment horizontal="right" vertical="center"/>
    </xf>
    <xf numFmtId="4" fontId="58" fillId="14" borderId="10" xfId="0" applyNumberFormat="1" applyFont="1" applyFill="1" applyBorder="1" applyAlignment="1" applyProtection="1">
      <alignment horizontal="right" vertical="center"/>
    </xf>
    <xf numFmtId="166" fontId="57" fillId="30" borderId="10" xfId="0" applyNumberFormat="1" applyFont="1" applyFill="1" applyBorder="1" applyAlignment="1" applyProtection="1">
      <alignment horizontal="right" vertical="center"/>
    </xf>
    <xf numFmtId="0" fontId="68" fillId="32" borderId="10" xfId="0" applyFont="1" applyFill="1" applyBorder="1" applyAlignment="1" applyProtection="1">
      <alignment horizontal="right" vertical="center"/>
    </xf>
    <xf numFmtId="165" fontId="49" fillId="39" borderId="30" xfId="0" applyNumberFormat="1" applyFont="1" applyFill="1" applyBorder="1" applyAlignment="1" applyProtection="1">
      <alignment horizontal="left" vertical="center"/>
    </xf>
    <xf numFmtId="4" fontId="5" fillId="6" borderId="22" xfId="0" applyNumberFormat="1" applyFont="1" applyFill="1" applyBorder="1" applyAlignment="1" applyProtection="1">
      <alignment horizontal="left" vertical="center"/>
    </xf>
    <xf numFmtId="4" fontId="5" fillId="6" borderId="13" xfId="0" applyNumberFormat="1" applyFont="1" applyFill="1" applyBorder="1" applyAlignment="1" applyProtection="1">
      <alignment horizontal="left" vertical="center"/>
    </xf>
    <xf numFmtId="4" fontId="5" fillId="6" borderId="14" xfId="0" applyNumberFormat="1" applyFont="1" applyFill="1" applyBorder="1" applyAlignment="1" applyProtection="1">
      <alignment horizontal="left" vertical="center"/>
    </xf>
    <xf numFmtId="4" fontId="5" fillId="31" borderId="22" xfId="0" applyNumberFormat="1" applyFont="1" applyFill="1" applyBorder="1" applyAlignment="1" applyProtection="1">
      <alignment horizontal="left" vertical="center"/>
    </xf>
    <xf numFmtId="4" fontId="5" fillId="31" borderId="13" xfId="0" applyNumberFormat="1" applyFont="1" applyFill="1" applyBorder="1" applyAlignment="1" applyProtection="1">
      <alignment horizontal="left" vertical="center"/>
    </xf>
    <xf numFmtId="4" fontId="5" fillId="31" borderId="14" xfId="0" applyNumberFormat="1" applyFont="1" applyFill="1" applyBorder="1" applyAlignment="1" applyProtection="1">
      <alignment horizontal="left" vertical="center"/>
    </xf>
    <xf numFmtId="49" fontId="50" fillId="0" borderId="0" xfId="0" applyNumberFormat="1" applyFont="1" applyFill="1" applyBorder="1" applyAlignment="1" applyProtection="1">
      <alignment horizontal="right"/>
    </xf>
    <xf numFmtId="4" fontId="45" fillId="28" borderId="1" xfId="0" applyNumberFormat="1" applyFont="1" applyFill="1" applyBorder="1" applyAlignment="1" applyProtection="1">
      <alignment horizontal="center" vertical="center" wrapText="1"/>
      <protection locked="0"/>
    </xf>
    <xf numFmtId="4" fontId="45" fillId="28" borderId="4" xfId="0" applyNumberFormat="1" applyFont="1" applyFill="1" applyBorder="1" applyAlignment="1" applyProtection="1">
      <alignment horizontal="center" vertical="center" wrapText="1"/>
      <protection locked="0"/>
    </xf>
    <xf numFmtId="4" fontId="45" fillId="16" borderId="1" xfId="0" applyNumberFormat="1" applyFont="1" applyFill="1" applyBorder="1" applyAlignment="1" applyProtection="1">
      <alignment horizontal="left" vertical="center"/>
      <protection locked="0"/>
    </xf>
    <xf numFmtId="4" fontId="45" fillId="16" borderId="2" xfId="0" applyNumberFormat="1" applyFont="1" applyFill="1" applyBorder="1" applyAlignment="1" applyProtection="1">
      <alignment horizontal="left" vertical="center"/>
      <protection locked="0"/>
    </xf>
    <xf numFmtId="4" fontId="45" fillId="19" borderId="1" xfId="0" applyNumberFormat="1" applyFont="1" applyFill="1" applyBorder="1" applyAlignment="1" applyProtection="1">
      <alignment horizontal="left" vertical="center" wrapText="1"/>
      <protection locked="0"/>
    </xf>
    <xf numFmtId="4" fontId="45" fillId="19" borderId="2" xfId="0" applyNumberFormat="1" applyFont="1" applyFill="1" applyBorder="1" applyAlignment="1" applyProtection="1">
      <alignment horizontal="left" vertical="center" wrapText="1"/>
      <protection locked="0"/>
    </xf>
    <xf numFmtId="0" fontId="45" fillId="5" borderId="3" xfId="0" applyFont="1" applyFill="1" applyBorder="1" applyAlignment="1">
      <alignment horizontal="center" vertical="top" wrapText="1"/>
    </xf>
    <xf numFmtId="0" fontId="45" fillId="5" borderId="33" xfId="0" applyFont="1" applyFill="1" applyBorder="1" applyAlignment="1">
      <alignment horizontal="center" vertical="top" wrapText="1"/>
    </xf>
    <xf numFmtId="4" fontId="45" fillId="7" borderId="1" xfId="0" applyNumberFormat="1" applyFont="1" applyFill="1" applyBorder="1" applyAlignment="1" applyProtection="1">
      <alignment horizontal="left" vertical="center"/>
      <protection locked="0"/>
    </xf>
    <xf numFmtId="4" fontId="45" fillId="7" borderId="2" xfId="0" applyNumberFormat="1" applyFont="1" applyFill="1" applyBorder="1" applyAlignment="1" applyProtection="1">
      <alignment horizontal="left" vertical="center"/>
      <protection locked="0"/>
    </xf>
    <xf numFmtId="4" fontId="45" fillId="23" borderId="1" xfId="0" applyNumberFormat="1" applyFont="1" applyFill="1" applyBorder="1" applyAlignment="1" applyProtection="1">
      <alignment horizontal="left" vertical="center" wrapText="1"/>
      <protection locked="0"/>
    </xf>
    <xf numFmtId="0" fontId="46" fillId="29" borderId="2" xfId="0" applyFont="1" applyFill="1" applyBorder="1" applyAlignment="1" applyProtection="1">
      <alignment vertical="center" wrapText="1"/>
      <protection locked="0"/>
    </xf>
    <xf numFmtId="4" fontId="45" fillId="9" borderId="1" xfId="0" applyNumberFormat="1" applyFont="1" applyFill="1" applyBorder="1" applyAlignment="1" applyProtection="1">
      <alignment horizontal="left" vertical="center" wrapText="1"/>
      <protection locked="0"/>
    </xf>
    <xf numFmtId="0" fontId="46" fillId="10" borderId="2" xfId="0" applyFont="1" applyFill="1" applyBorder="1" applyAlignment="1" applyProtection="1">
      <alignment vertical="center" wrapText="1"/>
      <protection locked="0"/>
    </xf>
    <xf numFmtId="4" fontId="49" fillId="33" borderId="12" xfId="0" applyNumberFormat="1" applyFont="1" applyFill="1" applyBorder="1" applyAlignment="1" applyProtection="1">
      <alignment horizontal="left" vertical="center"/>
    </xf>
    <xf numFmtId="4" fontId="49" fillId="33" borderId="13" xfId="0" applyNumberFormat="1" applyFont="1" applyFill="1" applyBorder="1" applyAlignment="1" applyProtection="1">
      <alignment horizontal="left" vertical="center"/>
    </xf>
    <xf numFmtId="4" fontId="49" fillId="33" borderId="14" xfId="0" applyNumberFormat="1" applyFont="1" applyFill="1" applyBorder="1" applyAlignment="1" applyProtection="1">
      <alignment horizontal="left" vertical="center"/>
    </xf>
    <xf numFmtId="165" fontId="49" fillId="39" borderId="10" xfId="0" applyNumberFormat="1" applyFont="1" applyFill="1" applyBorder="1" applyAlignment="1" applyProtection="1">
      <alignment horizontal="left" vertical="top"/>
      <protection locked="0"/>
    </xf>
    <xf numFmtId="4" fontId="49" fillId="33" borderId="12" xfId="0" applyNumberFormat="1" applyFont="1" applyFill="1" applyBorder="1" applyAlignment="1" applyProtection="1">
      <alignment horizontal="left" vertical="center"/>
      <protection locked="0"/>
    </xf>
    <xf numFmtId="4" fontId="49" fillId="33" borderId="13" xfId="0" applyNumberFormat="1" applyFont="1" applyFill="1" applyBorder="1" applyAlignment="1" applyProtection="1">
      <alignment horizontal="left" vertical="center"/>
      <protection locked="0"/>
    </xf>
    <xf numFmtId="4" fontId="49" fillId="33" borderId="14" xfId="0" applyNumberFormat="1" applyFont="1" applyFill="1" applyBorder="1" applyAlignment="1" applyProtection="1">
      <alignment horizontal="left" vertical="center"/>
      <protection locked="0"/>
    </xf>
    <xf numFmtId="165" fontId="20" fillId="0" borderId="0" xfId="0" applyNumberFormat="1" applyFont="1" applyFill="1" applyBorder="1" applyAlignment="1" applyProtection="1">
      <alignment vertical="center"/>
    </xf>
    <xf numFmtId="4" fontId="45" fillId="14" borderId="10" xfId="0" applyNumberFormat="1" applyFont="1" applyFill="1" applyBorder="1" applyAlignment="1" applyProtection="1">
      <alignment horizontal="left" vertical="center"/>
    </xf>
    <xf numFmtId="4" fontId="45" fillId="36" borderId="10" xfId="0" applyNumberFormat="1" applyFont="1" applyFill="1" applyBorder="1" applyAlignment="1" applyProtection="1">
      <alignment horizontal="left" vertical="center"/>
    </xf>
    <xf numFmtId="4" fontId="49" fillId="30" borderId="10" xfId="0" applyNumberFormat="1" applyFont="1" applyFill="1" applyBorder="1" applyAlignment="1" applyProtection="1">
      <alignment horizontal="left" vertical="center" wrapText="1"/>
    </xf>
    <xf numFmtId="165" fontId="45" fillId="51" borderId="10" xfId="0" applyNumberFormat="1" applyFont="1" applyFill="1" applyBorder="1" applyAlignment="1" applyProtection="1">
      <alignment horizontal="left" vertical="center"/>
    </xf>
    <xf numFmtId="2" fontId="21" fillId="44" borderId="44" xfId="0" applyNumberFormat="1" applyFont="1" applyFill="1" applyBorder="1" applyAlignment="1" applyProtection="1">
      <alignment horizontal="right" vertical="center"/>
    </xf>
    <xf numFmtId="165" fontId="45" fillId="50" borderId="10" xfId="0" applyNumberFormat="1" applyFont="1" applyFill="1" applyBorder="1" applyAlignment="1" applyProtection="1">
      <alignment horizontal="left" vertical="center"/>
    </xf>
    <xf numFmtId="4" fontId="20" fillId="52" borderId="12" xfId="0" applyNumberFormat="1" applyFont="1" applyFill="1" applyBorder="1" applyAlignment="1" applyProtection="1">
      <alignment horizontal="right" vertical="center"/>
    </xf>
    <xf numFmtId="4" fontId="46" fillId="50" borderId="10" xfId="0" applyNumberFormat="1" applyFont="1" applyFill="1" applyBorder="1" applyAlignment="1" applyProtection="1">
      <alignment horizontal="right" vertical="center"/>
    </xf>
    <xf numFmtId="2" fontId="21" fillId="70" borderId="45" xfId="0" applyNumberFormat="1" applyFont="1" applyFill="1" applyBorder="1" applyAlignment="1" applyProtection="1">
      <alignment horizontal="right" vertical="center"/>
    </xf>
    <xf numFmtId="165" fontId="45" fillId="54" borderId="10" xfId="0" applyNumberFormat="1" applyFont="1" applyFill="1" applyBorder="1" applyAlignment="1" applyProtection="1">
      <alignment horizontal="left" vertical="center"/>
    </xf>
    <xf numFmtId="4" fontId="20" fillId="26" borderId="12" xfId="0" applyNumberFormat="1" applyFont="1" applyFill="1" applyBorder="1" applyAlignment="1" applyProtection="1">
      <alignment horizontal="right" vertical="center"/>
    </xf>
    <xf numFmtId="4" fontId="46" fillId="54" borderId="10" xfId="0" applyNumberFormat="1" applyFont="1" applyFill="1" applyBorder="1" applyAlignment="1" applyProtection="1">
      <alignment horizontal="right" vertical="center"/>
    </xf>
    <xf numFmtId="2" fontId="21" fillId="44" borderId="45" xfId="0" applyNumberFormat="1" applyFont="1" applyFill="1" applyBorder="1" applyAlignment="1" applyProtection="1">
      <alignment horizontal="right" vertical="center"/>
    </xf>
    <xf numFmtId="165" fontId="45" fillId="56" borderId="10" xfId="0" applyNumberFormat="1" applyFont="1" applyFill="1" applyBorder="1" applyAlignment="1" applyProtection="1">
      <alignment horizontal="left" vertical="center"/>
    </xf>
    <xf numFmtId="4" fontId="20" fillId="57" borderId="12" xfId="0" applyNumberFormat="1" applyFont="1" applyFill="1" applyBorder="1" applyAlignment="1" applyProtection="1">
      <alignment horizontal="right" vertical="center"/>
    </xf>
    <xf numFmtId="4" fontId="46" fillId="56" borderId="10" xfId="0" applyNumberFormat="1" applyFont="1" applyFill="1" applyBorder="1" applyAlignment="1" applyProtection="1">
      <alignment horizontal="right" vertical="center"/>
    </xf>
    <xf numFmtId="165" fontId="45" fillId="32" borderId="10" xfId="0" applyNumberFormat="1" applyFont="1" applyFill="1" applyBorder="1" applyAlignment="1" applyProtection="1">
      <alignment horizontal="left" vertical="center"/>
    </xf>
    <xf numFmtId="4" fontId="20" fillId="58" borderId="12" xfId="0" applyNumberFormat="1" applyFont="1" applyFill="1" applyBorder="1" applyAlignment="1" applyProtection="1">
      <alignment horizontal="right" vertical="center"/>
    </xf>
    <xf numFmtId="4" fontId="46" fillId="32" borderId="10" xfId="0" applyNumberFormat="1" applyFont="1" applyFill="1" applyBorder="1" applyAlignment="1" applyProtection="1">
      <alignment horizontal="right" vertical="center"/>
    </xf>
    <xf numFmtId="165" fontId="45" fillId="39" borderId="10" xfId="0" applyNumberFormat="1" applyFont="1" applyFill="1" applyBorder="1" applyAlignment="1" applyProtection="1">
      <alignment horizontal="left" vertical="center"/>
    </xf>
    <xf numFmtId="4" fontId="20" fillId="24" borderId="12" xfId="0" applyNumberFormat="1" applyFont="1" applyFill="1" applyBorder="1" applyAlignment="1" applyProtection="1">
      <alignment horizontal="right" vertical="center"/>
    </xf>
    <xf numFmtId="4" fontId="46" fillId="39" borderId="10" xfId="0" applyNumberFormat="1" applyFont="1" applyFill="1" applyBorder="1" applyAlignment="1" applyProtection="1">
      <alignment horizontal="right" vertical="center"/>
    </xf>
    <xf numFmtId="165" fontId="45" fillId="60" borderId="10" xfId="0" applyNumberFormat="1" applyFont="1" applyFill="1" applyBorder="1" applyAlignment="1" applyProtection="1">
      <alignment horizontal="left" vertical="center"/>
    </xf>
    <xf numFmtId="4" fontId="20" fillId="41" borderId="12" xfId="0" applyNumberFormat="1" applyFont="1" applyFill="1" applyBorder="1" applyAlignment="1" applyProtection="1">
      <alignment horizontal="right" vertical="center"/>
    </xf>
    <xf numFmtId="4" fontId="46" fillId="60" borderId="10" xfId="0" applyNumberFormat="1" applyFont="1" applyFill="1" applyBorder="1" applyAlignment="1" applyProtection="1">
      <alignment horizontal="right" vertical="center"/>
    </xf>
    <xf numFmtId="165" fontId="45" fillId="61" borderId="10" xfId="0" applyNumberFormat="1" applyFont="1" applyFill="1" applyBorder="1" applyAlignment="1" applyProtection="1">
      <alignment horizontal="left" vertical="center"/>
    </xf>
    <xf numFmtId="4" fontId="20" fillId="62" borderId="12" xfId="0" applyNumberFormat="1" applyFont="1" applyFill="1" applyBorder="1" applyAlignment="1" applyProtection="1">
      <alignment horizontal="right" vertical="center"/>
    </xf>
    <xf numFmtId="4" fontId="46" fillId="61" borderId="10" xfId="0" applyNumberFormat="1" applyFont="1" applyFill="1" applyBorder="1" applyAlignment="1" applyProtection="1">
      <alignment horizontal="right" vertical="center"/>
    </xf>
    <xf numFmtId="165" fontId="45" fillId="53" borderId="10" xfId="0" applyNumberFormat="1" applyFont="1" applyFill="1" applyBorder="1" applyAlignment="1" applyProtection="1">
      <alignment horizontal="left" vertical="center"/>
    </xf>
    <xf numFmtId="4" fontId="64" fillId="63" borderId="11" xfId="0" applyNumberFormat="1" applyFont="1" applyFill="1" applyBorder="1" applyAlignment="1" applyProtection="1">
      <alignment horizontal="right" vertical="center"/>
    </xf>
    <xf numFmtId="4" fontId="20" fillId="63" borderId="12" xfId="0" applyNumberFormat="1" applyFont="1" applyFill="1" applyBorder="1" applyAlignment="1" applyProtection="1">
      <alignment horizontal="right" vertical="center"/>
    </xf>
    <xf numFmtId="4" fontId="46" fillId="53" borderId="10" xfId="0" applyNumberFormat="1" applyFont="1" applyFill="1" applyBorder="1" applyAlignment="1" applyProtection="1">
      <alignment horizontal="right" vertical="center"/>
    </xf>
    <xf numFmtId="165" fontId="45" fillId="64" borderId="10" xfId="0" applyNumberFormat="1" applyFont="1" applyFill="1" applyBorder="1" applyAlignment="1" applyProtection="1">
      <alignment horizontal="left" vertical="center"/>
    </xf>
    <xf numFmtId="4" fontId="20" fillId="65" borderId="12" xfId="0" applyNumberFormat="1" applyFont="1" applyFill="1" applyBorder="1" applyAlignment="1" applyProtection="1">
      <alignment horizontal="right" vertical="center"/>
    </xf>
    <xf numFmtId="4" fontId="46" fillId="64" borderId="10" xfId="0" applyNumberFormat="1" applyFont="1" applyFill="1" applyBorder="1" applyAlignment="1" applyProtection="1">
      <alignment horizontal="right" vertical="center"/>
    </xf>
    <xf numFmtId="165" fontId="45" fillId="66" borderId="10" xfId="0" applyNumberFormat="1" applyFont="1" applyFill="1" applyBorder="1" applyAlignment="1" applyProtection="1">
      <alignment horizontal="left" vertical="center"/>
    </xf>
    <xf numFmtId="4" fontId="20" fillId="67" borderId="12" xfId="0" applyNumberFormat="1" applyFont="1" applyFill="1" applyBorder="1" applyAlignment="1" applyProtection="1">
      <alignment horizontal="right" vertical="center"/>
    </xf>
    <xf numFmtId="4" fontId="46" fillId="66" borderId="10" xfId="0" applyNumberFormat="1" applyFont="1" applyFill="1" applyBorder="1" applyAlignment="1" applyProtection="1">
      <alignment horizontal="right" vertical="center"/>
    </xf>
    <xf numFmtId="165" fontId="45" fillId="59" borderId="10" xfId="0" applyNumberFormat="1" applyFont="1" applyFill="1" applyBorder="1" applyAlignment="1" applyProtection="1">
      <alignment horizontal="left" vertical="center"/>
    </xf>
    <xf numFmtId="4" fontId="20" fillId="46" borderId="12" xfId="0" applyNumberFormat="1" applyFont="1" applyFill="1" applyBorder="1" applyAlignment="1" applyProtection="1">
      <alignment horizontal="right" vertical="center"/>
    </xf>
    <xf numFmtId="4" fontId="46" fillId="59" borderId="10" xfId="0" applyNumberFormat="1" applyFont="1" applyFill="1" applyBorder="1" applyAlignment="1" applyProtection="1">
      <alignment horizontal="right" vertical="center"/>
    </xf>
    <xf numFmtId="165" fontId="45" fillId="43" borderId="10" xfId="0" applyNumberFormat="1" applyFont="1" applyFill="1" applyBorder="1" applyAlignment="1" applyProtection="1">
      <alignment horizontal="left" vertical="center"/>
    </xf>
    <xf numFmtId="4" fontId="20" fillId="44" borderId="12" xfId="0" applyNumberFormat="1" applyFont="1" applyFill="1" applyBorder="1" applyAlignment="1" applyProtection="1">
      <alignment horizontal="right" vertical="center"/>
    </xf>
    <xf numFmtId="4" fontId="46" fillId="43" borderId="10" xfId="0" applyNumberFormat="1" applyFont="1" applyFill="1" applyBorder="1" applyAlignment="1" applyProtection="1">
      <alignment horizontal="right" vertical="center"/>
    </xf>
    <xf numFmtId="165" fontId="45" fillId="29" borderId="10" xfId="0" applyNumberFormat="1" applyFont="1" applyFill="1" applyBorder="1" applyAlignment="1" applyProtection="1">
      <alignment horizontal="left" vertical="center"/>
    </xf>
    <xf numFmtId="4" fontId="20" fillId="48" borderId="12" xfId="0" applyNumberFormat="1" applyFont="1" applyFill="1" applyBorder="1" applyAlignment="1" applyProtection="1">
      <alignment horizontal="right" vertical="center"/>
    </xf>
    <xf numFmtId="4" fontId="46" fillId="29" borderId="10" xfId="0" applyNumberFormat="1" applyFont="1" applyFill="1" applyBorder="1" applyAlignment="1" applyProtection="1">
      <alignment horizontal="right" vertical="center"/>
    </xf>
    <xf numFmtId="165" fontId="45" fillId="49" borderId="10" xfId="0" applyNumberFormat="1" applyFont="1" applyFill="1" applyBorder="1" applyAlignment="1" applyProtection="1">
      <alignment horizontal="left" vertical="center"/>
    </xf>
    <xf numFmtId="4" fontId="20" fillId="55" borderId="43" xfId="0" applyNumberFormat="1" applyFont="1" applyFill="1" applyBorder="1" applyAlignment="1" applyProtection="1">
      <alignment horizontal="right" vertical="center"/>
    </xf>
    <xf numFmtId="4" fontId="46" fillId="49" borderId="3" xfId="0" applyNumberFormat="1" applyFont="1" applyFill="1" applyBorder="1" applyAlignment="1" applyProtection="1">
      <alignment horizontal="right" vertical="center"/>
    </xf>
    <xf numFmtId="2" fontId="21" fillId="44" borderId="46" xfId="0" applyNumberFormat="1" applyFont="1" applyFill="1" applyBorder="1" applyAlignment="1" applyProtection="1">
      <alignment horizontal="right" vertical="center"/>
    </xf>
    <xf numFmtId="165" fontId="45" fillId="35" borderId="10" xfId="0" applyNumberFormat="1" applyFont="1" applyFill="1" applyBorder="1" applyAlignment="1" applyProtection="1">
      <alignment vertical="center"/>
    </xf>
    <xf numFmtId="4" fontId="46" fillId="14" borderId="10" xfId="0" applyNumberFormat="1" applyFont="1" applyFill="1" applyBorder="1" applyAlignment="1" applyProtection="1">
      <alignment horizontal="right" vertical="center"/>
    </xf>
    <xf numFmtId="4" fontId="46" fillId="36" borderId="10" xfId="0" applyNumberFormat="1" applyFont="1" applyFill="1" applyBorder="1" applyAlignment="1" applyProtection="1">
      <alignment horizontal="right" vertical="center"/>
    </xf>
    <xf numFmtId="2" fontId="46" fillId="30" borderId="10" xfId="0" applyNumberFormat="1" applyFont="1" applyFill="1" applyBorder="1" applyAlignment="1" applyProtection="1">
      <alignment horizontal="right" vertical="center"/>
    </xf>
  </cellXfs>
  <cellStyles count="2">
    <cellStyle name="Standard" xfId="0" builtinId="0"/>
    <cellStyle name="Währung"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EEE1BC"/>
      <color rgb="FFC59E31"/>
      <color rgb="FFD2E4E1"/>
      <color rgb="FF4A7E75"/>
      <color rgb="FFD9F5FF"/>
      <color rgb="FFFADEF4"/>
      <color rgb="FF9B157E"/>
      <color rgb="FFD6F6F5"/>
      <color rgb="FF209491"/>
      <color rgb="FFDCC0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9514795749869E-2"/>
          <c:y val="4.2537628251014085E-2"/>
          <c:w val="0.91981237444657171"/>
          <c:h val="0.68424261512765461"/>
        </c:manualLayout>
      </c:layout>
      <c:barChart>
        <c:barDir val="col"/>
        <c:grouping val="clustered"/>
        <c:varyColors val="0"/>
        <c:ser>
          <c:idx val="0"/>
          <c:order val="0"/>
          <c:tx>
            <c:v>Einnahmen</c:v>
          </c:tx>
          <c:spPr>
            <a:solidFill>
              <a:schemeClr val="accent5">
                <a:lumMod val="75000"/>
              </a:schemeClr>
            </a:solidFill>
            <a:ln w="12700">
              <a:solidFill>
                <a:schemeClr val="accent5">
                  <a:lumMod val="75000"/>
                </a:schemeClr>
              </a:solidFill>
              <a:prstDash val="solid"/>
            </a:ln>
          </c:spPr>
          <c:invertIfNegative val="0"/>
          <c:dLbls>
            <c:spPr>
              <a:noFill/>
              <a:ln>
                <a:noFill/>
              </a:ln>
              <a:effectLst/>
            </c:spPr>
            <c:txPr>
              <a:bodyPr rot="5400000"/>
              <a:lstStyle/>
              <a:p>
                <a:pPr>
                  <a:defRPr sz="9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Jahresübersicht!$B$9:$B$20</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Jahresübersicht!$C$9:$C$20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60-4F93-A74C-3629CC005D83}"/>
            </c:ext>
          </c:extLst>
        </c:ser>
        <c:ser>
          <c:idx val="1"/>
          <c:order val="1"/>
          <c:tx>
            <c:v>Ausgaben</c:v>
          </c:tx>
          <c:spPr>
            <a:solidFill>
              <a:schemeClr val="bg2">
                <a:lumMod val="25000"/>
              </a:schemeClr>
            </a:solidFill>
            <a:ln w="12700">
              <a:solidFill>
                <a:schemeClr val="bg2">
                  <a:lumMod val="25000"/>
                </a:schemeClr>
              </a:solidFill>
              <a:prstDash val="solid"/>
            </a:ln>
          </c:spPr>
          <c:invertIfNegative val="0"/>
          <c:dLbls>
            <c:spPr>
              <a:noFill/>
              <a:ln>
                <a:noFill/>
              </a:ln>
              <a:effectLst/>
            </c:spPr>
            <c:txPr>
              <a:bodyPr rot="5400000"/>
              <a:lstStyle/>
              <a:p>
                <a:pPr>
                  <a:defRPr sz="9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Jahresübersicht!$B$9:$B$20</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Jahresübersicht!$F$9:$F$20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E60-4F93-A74C-3629CC005D83}"/>
            </c:ext>
          </c:extLst>
        </c:ser>
        <c:dLbls>
          <c:showLegendKey val="0"/>
          <c:showVal val="0"/>
          <c:showCatName val="0"/>
          <c:showSerName val="0"/>
          <c:showPercent val="0"/>
          <c:showBubbleSize val="0"/>
        </c:dLbls>
        <c:gapWidth val="150"/>
        <c:axId val="41819520"/>
        <c:axId val="71578752"/>
      </c:barChart>
      <c:catAx>
        <c:axId val="41819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chemeClr val="bg1"/>
                </a:solidFill>
                <a:latin typeface="Arial"/>
                <a:ea typeface="Arial"/>
                <a:cs typeface="Arial"/>
              </a:defRPr>
            </a:pPr>
            <a:endParaRPr lang="de-DE"/>
          </a:p>
        </c:txPr>
        <c:crossAx val="71578752"/>
        <c:crosses val="autoZero"/>
        <c:auto val="1"/>
        <c:lblAlgn val="ctr"/>
        <c:lblOffset val="100"/>
        <c:tickLblSkip val="1"/>
        <c:tickMarkSkip val="1"/>
        <c:noMultiLvlLbl val="0"/>
      </c:catAx>
      <c:valAx>
        <c:axId val="7157875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chemeClr val="bg1"/>
                </a:solidFill>
                <a:latin typeface="Arial"/>
                <a:ea typeface="Arial"/>
                <a:cs typeface="Arial"/>
              </a:defRPr>
            </a:pPr>
            <a:endParaRPr lang="de-DE"/>
          </a:p>
        </c:txPr>
        <c:crossAx val="41819520"/>
        <c:crosses val="autoZero"/>
        <c:crossBetween val="between"/>
      </c:valAx>
      <c:spPr>
        <a:noFill/>
        <a:ln w="12700">
          <a:noFill/>
          <a:prstDash val="solid"/>
        </a:ln>
      </c:spPr>
    </c:plotArea>
    <c:legend>
      <c:legendPos val="r"/>
      <c:layout>
        <c:manualLayout>
          <c:xMode val="edge"/>
          <c:yMode val="edge"/>
          <c:x val="4.1661613490366685E-2"/>
          <c:y val="0.8359024576473395"/>
          <c:w val="0.18734247623020633"/>
          <c:h val="7.5048824969694991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noFill/>
    <a:ln w="3175">
      <a:noFill/>
      <a:prstDash val="solid"/>
    </a:ln>
  </c:spPr>
  <c:txPr>
    <a:bodyPr/>
    <a:lstStyle/>
    <a:p>
      <a:pPr>
        <a:defRPr sz="10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85724</xdr:rowOff>
    </xdr:from>
    <xdr:to>
      <xdr:col>15</xdr:col>
      <xdr:colOff>381000</xdr:colOff>
      <xdr:row>37</xdr:row>
      <xdr:rowOff>133349</xdr:rowOff>
    </xdr:to>
    <xdr:graphicFrame macro="">
      <xdr:nvGraphicFramePr>
        <xdr:cNvPr id="3"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0.33606</cdr:x>
      <cdr:y>0.86542</cdr:y>
    </cdr:from>
    <cdr:to>
      <cdr:x>0.52114</cdr:x>
      <cdr:y>0.92905</cdr:y>
    </cdr:to>
    <cdr:sp macro="" textlink="">
      <cdr:nvSpPr>
        <cdr:cNvPr id="15365" name="Text Box 5"/>
        <cdr:cNvSpPr txBox="1">
          <a:spLocks xmlns:a="http://schemas.openxmlformats.org/drawingml/2006/main" noChangeArrowheads="1"/>
        </cdr:cNvSpPr>
      </cdr:nvSpPr>
      <cdr:spPr bwMode="auto">
        <a:xfrm xmlns:a="http://schemas.openxmlformats.org/drawingml/2006/main">
          <a:off x="1904536" y="2302996"/>
          <a:ext cx="1047160" cy="1691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de-AT"/>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vmlDrawing" Target="../drawings/vmlDrawing20.vml"/><Relationship Id="rId1" Type="http://schemas.openxmlformats.org/officeDocument/2006/relationships/printerSettings" Target="../printerSettings/printerSettings20.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vmlDrawing" Target="../drawings/vmlDrawing22.vml"/><Relationship Id="rId1" Type="http://schemas.openxmlformats.org/officeDocument/2006/relationships/printerSettings" Target="../printerSettings/printerSettings21.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vmlDrawing" Target="../drawings/vmlDrawing24.v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vmlDrawing" Target="../drawings/vmlDrawing26.vml"/><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78"/>
  <sheetViews>
    <sheetView showGridLines="0" view="pageLayout" zoomScaleNormal="100" workbookViewId="0">
      <selection activeCell="C13" sqref="C13:E13"/>
    </sheetView>
  </sheetViews>
  <sheetFormatPr baseColWidth="10" defaultColWidth="11.44140625" defaultRowHeight="13.2" x14ac:dyDescent="0.25"/>
  <cols>
    <col min="1" max="1" width="4.44140625" style="36" customWidth="1"/>
    <col min="2" max="2" width="22.109375" style="36" customWidth="1"/>
    <col min="3" max="3" width="5.88671875" style="36" customWidth="1"/>
    <col min="4" max="4" width="15.5546875" style="36" customWidth="1"/>
    <col min="5" max="5" width="13.6640625" style="36" customWidth="1"/>
    <col min="6" max="7" width="9" style="36" customWidth="1"/>
    <col min="8" max="12" width="11.44140625" style="36"/>
    <col min="13" max="13" width="8.6640625" style="36" customWidth="1"/>
    <col min="14" max="14" width="2.33203125" style="36" customWidth="1"/>
    <col min="15" max="16384" width="11.44140625" style="36"/>
  </cols>
  <sheetData>
    <row r="6" spans="1:11" s="80" customFormat="1" ht="15.6" x14ac:dyDescent="0.3">
      <c r="A6" s="79"/>
    </row>
    <row r="9" spans="1:11" ht="24.6" x14ac:dyDescent="0.4">
      <c r="A9" s="47"/>
      <c r="B9" s="88" t="s">
        <v>51</v>
      </c>
      <c r="C9" s="89"/>
      <c r="D9" s="90"/>
      <c r="F9" s="4"/>
      <c r="G9" s="4"/>
      <c r="H9" s="45"/>
      <c r="I9" s="45"/>
      <c r="J9" s="45"/>
      <c r="K9" s="45"/>
    </row>
    <row r="10" spans="1:11" ht="21" x14ac:dyDescent="0.4">
      <c r="A10" s="47"/>
      <c r="B10" s="46"/>
      <c r="D10" s="44"/>
      <c r="F10" s="4"/>
      <c r="G10" s="4"/>
      <c r="H10" s="45"/>
      <c r="I10" s="45"/>
      <c r="J10" s="45"/>
      <c r="K10" s="45"/>
    </row>
    <row r="11" spans="1:11" ht="29.25" customHeight="1" x14ac:dyDescent="0.25">
      <c r="B11" s="98" t="s">
        <v>52</v>
      </c>
      <c r="C11" s="350"/>
      <c r="D11" s="350"/>
      <c r="E11" s="350"/>
      <c r="F11" s="11"/>
      <c r="G11" s="11"/>
      <c r="H11" s="45"/>
    </row>
    <row r="12" spans="1:11" ht="17.25" customHeight="1" x14ac:dyDescent="0.35">
      <c r="B12" s="91"/>
      <c r="C12" s="92"/>
      <c r="D12" s="93"/>
      <c r="E12" s="44"/>
      <c r="F12" s="11"/>
      <c r="G12" s="11"/>
      <c r="H12" s="45"/>
    </row>
    <row r="13" spans="1:11" ht="29.25" customHeight="1" x14ac:dyDescent="0.25">
      <c r="B13" s="98" t="s">
        <v>22</v>
      </c>
      <c r="C13" s="351"/>
      <c r="D13" s="351"/>
      <c r="E13" s="351"/>
      <c r="F13" s="11"/>
      <c r="G13" s="11"/>
      <c r="H13" s="45"/>
    </row>
    <row r="14" spans="1:11" ht="21" x14ac:dyDescent="0.4">
      <c r="B14" s="46"/>
      <c r="C14" s="47"/>
      <c r="D14" s="44"/>
      <c r="E14" s="48"/>
      <c r="F14" s="4"/>
      <c r="G14" s="4"/>
      <c r="H14" s="45"/>
      <c r="I14" s="45"/>
      <c r="J14" s="45"/>
      <c r="K14" s="45"/>
    </row>
    <row r="15" spans="1:11" ht="20.25" customHeight="1" x14ac:dyDescent="0.25">
      <c r="B15" s="348" t="s">
        <v>126</v>
      </c>
      <c r="C15" s="349"/>
      <c r="D15" s="349"/>
      <c r="E15" s="349"/>
      <c r="F15" s="4"/>
      <c r="G15" s="4"/>
      <c r="H15" s="45"/>
      <c r="I15" s="45"/>
      <c r="J15" s="45"/>
      <c r="K15" s="45"/>
    </row>
    <row r="16" spans="1:11" s="37" customFormat="1" ht="20.25" customHeight="1" x14ac:dyDescent="0.25">
      <c r="B16" s="349"/>
      <c r="C16" s="349"/>
      <c r="D16" s="349"/>
      <c r="E16" s="349"/>
      <c r="F16" s="49"/>
      <c r="G16" s="49"/>
      <c r="H16" s="50"/>
      <c r="I16" s="50"/>
      <c r="J16" s="50"/>
      <c r="K16" s="50"/>
    </row>
    <row r="17" spans="2:11" x14ac:dyDescent="0.25">
      <c r="B17" s="349"/>
      <c r="C17" s="349"/>
      <c r="D17" s="349"/>
      <c r="E17" s="349"/>
      <c r="F17" s="71"/>
      <c r="G17" s="71"/>
      <c r="H17" s="45"/>
      <c r="I17" s="45"/>
      <c r="J17" s="45"/>
      <c r="K17" s="45"/>
    </row>
    <row r="18" spans="2:11" x14ac:dyDescent="0.25">
      <c r="B18" s="349"/>
      <c r="C18" s="349"/>
      <c r="D18" s="349"/>
      <c r="E18" s="349"/>
      <c r="F18" s="71"/>
      <c r="G18" s="71"/>
      <c r="H18" s="45"/>
      <c r="I18" s="45"/>
      <c r="J18" s="45"/>
      <c r="K18" s="45"/>
    </row>
    <row r="19" spans="2:11" x14ac:dyDescent="0.25">
      <c r="B19" s="349"/>
      <c r="C19" s="349"/>
      <c r="D19" s="349"/>
      <c r="E19" s="349"/>
      <c r="F19" s="71"/>
      <c r="G19" s="71"/>
      <c r="H19" s="45"/>
      <c r="I19" s="45"/>
      <c r="J19" s="45"/>
      <c r="K19" s="45"/>
    </row>
    <row r="20" spans="2:11" x14ac:dyDescent="0.25">
      <c r="B20" s="349"/>
      <c r="C20" s="349"/>
      <c r="D20" s="349"/>
      <c r="E20" s="349"/>
      <c r="F20" s="71"/>
      <c r="G20" s="71"/>
      <c r="H20" s="45"/>
      <c r="I20" s="45"/>
      <c r="J20" s="45"/>
      <c r="K20" s="45"/>
    </row>
    <row r="21" spans="2:11" x14ac:dyDescent="0.25">
      <c r="B21" s="349"/>
      <c r="C21" s="349"/>
      <c r="D21" s="349"/>
      <c r="E21" s="349"/>
      <c r="F21" s="71"/>
      <c r="G21" s="71"/>
      <c r="H21" s="45"/>
      <c r="I21" s="45"/>
      <c r="J21" s="45"/>
      <c r="K21" s="45"/>
    </row>
    <row r="22" spans="2:11" x14ac:dyDescent="0.25">
      <c r="B22" s="349"/>
      <c r="C22" s="349"/>
      <c r="D22" s="349"/>
      <c r="E22" s="349"/>
      <c r="F22" s="71"/>
      <c r="G22" s="71"/>
      <c r="H22" s="45"/>
      <c r="I22" s="45"/>
      <c r="J22" s="45"/>
      <c r="K22" s="45"/>
    </row>
    <row r="23" spans="2:11" x14ac:dyDescent="0.25">
      <c r="B23" s="349"/>
      <c r="C23" s="349"/>
      <c r="D23" s="349"/>
      <c r="E23" s="349"/>
      <c r="F23" s="71"/>
      <c r="G23" s="71"/>
      <c r="H23" s="45"/>
      <c r="I23" s="45"/>
      <c r="J23" s="45"/>
      <c r="K23" s="45"/>
    </row>
    <row r="24" spans="2:11" x14ac:dyDescent="0.25">
      <c r="B24" s="349"/>
      <c r="C24" s="349"/>
      <c r="D24" s="349"/>
      <c r="E24" s="349"/>
      <c r="F24" s="71"/>
      <c r="G24" s="71"/>
      <c r="H24" s="45"/>
      <c r="I24" s="45"/>
      <c r="J24" s="45"/>
      <c r="K24" s="45"/>
    </row>
    <row r="25" spans="2:11" x14ac:dyDescent="0.25">
      <c r="B25" s="349"/>
      <c r="C25" s="349"/>
      <c r="D25" s="349"/>
      <c r="E25" s="349"/>
      <c r="F25" s="71"/>
      <c r="G25" s="71"/>
      <c r="H25" s="45"/>
      <c r="I25" s="45"/>
      <c r="J25" s="45"/>
      <c r="K25" s="45"/>
    </row>
    <row r="26" spans="2:11" x14ac:dyDescent="0.25">
      <c r="B26" s="349"/>
      <c r="C26" s="349"/>
      <c r="D26" s="349"/>
      <c r="E26" s="349"/>
      <c r="F26" s="71"/>
      <c r="G26" s="71"/>
      <c r="H26" s="45"/>
      <c r="I26" s="45"/>
      <c r="J26" s="45"/>
      <c r="K26" s="45"/>
    </row>
    <row r="27" spans="2:11" x14ac:dyDescent="0.25">
      <c r="B27" s="349"/>
      <c r="C27" s="349"/>
      <c r="D27" s="349"/>
      <c r="E27" s="349"/>
      <c r="F27" s="71"/>
      <c r="G27" s="71"/>
      <c r="H27" s="45"/>
      <c r="I27" s="45"/>
      <c r="J27" s="45"/>
      <c r="K27" s="45"/>
    </row>
    <row r="28" spans="2:11" x14ac:dyDescent="0.25">
      <c r="B28" s="349"/>
      <c r="C28" s="349"/>
      <c r="D28" s="349"/>
      <c r="E28" s="349"/>
      <c r="F28" s="71"/>
      <c r="G28" s="71"/>
      <c r="H28" s="45"/>
      <c r="I28" s="45"/>
      <c r="J28" s="45"/>
      <c r="K28" s="45"/>
    </row>
    <row r="29" spans="2:11" x14ac:dyDescent="0.25">
      <c r="B29" s="349"/>
      <c r="C29" s="349"/>
      <c r="D29" s="349"/>
      <c r="E29" s="349"/>
      <c r="F29" s="71"/>
      <c r="G29" s="71"/>
      <c r="H29" s="45"/>
      <c r="I29" s="45"/>
      <c r="J29" s="45"/>
      <c r="K29" s="45"/>
    </row>
    <row r="30" spans="2:11" x14ac:dyDescent="0.25">
      <c r="B30" s="349"/>
      <c r="C30" s="349"/>
      <c r="D30" s="349"/>
      <c r="E30" s="349"/>
      <c r="F30" s="71"/>
      <c r="G30" s="71"/>
      <c r="H30" s="45"/>
      <c r="I30" s="45"/>
      <c r="J30" s="45"/>
      <c r="K30" s="45"/>
    </row>
    <row r="31" spans="2:11" x14ac:dyDescent="0.25">
      <c r="B31" s="349"/>
      <c r="C31" s="349"/>
      <c r="D31" s="349"/>
      <c r="E31" s="349"/>
      <c r="F31" s="71"/>
      <c r="G31" s="71"/>
      <c r="H31" s="45"/>
      <c r="I31" s="45"/>
      <c r="J31" s="45"/>
      <c r="K31" s="45"/>
    </row>
    <row r="32" spans="2:11" x14ac:dyDescent="0.25">
      <c r="B32" s="349"/>
      <c r="C32" s="349"/>
      <c r="D32" s="349"/>
      <c r="E32" s="349"/>
      <c r="F32" s="71"/>
      <c r="G32" s="71"/>
      <c r="H32" s="45"/>
      <c r="I32" s="45"/>
      <c r="J32" s="45"/>
      <c r="K32" s="45"/>
    </row>
    <row r="33" spans="2:11" x14ac:dyDescent="0.25">
      <c r="B33" s="349"/>
      <c r="C33" s="349"/>
      <c r="D33" s="349"/>
      <c r="E33" s="349"/>
      <c r="F33" s="71"/>
      <c r="G33" s="71"/>
      <c r="H33" s="45"/>
      <c r="I33" s="45"/>
      <c r="J33" s="45"/>
      <c r="K33" s="45"/>
    </row>
    <row r="34" spans="2:11" x14ac:dyDescent="0.25">
      <c r="B34" s="349"/>
      <c r="C34" s="349"/>
      <c r="D34" s="349"/>
      <c r="E34" s="349"/>
      <c r="F34" s="71"/>
      <c r="G34" s="71"/>
      <c r="H34" s="45"/>
      <c r="I34" s="45"/>
      <c r="J34" s="45"/>
      <c r="K34" s="45"/>
    </row>
    <row r="35" spans="2:11" x14ac:dyDescent="0.25">
      <c r="B35" s="349"/>
      <c r="C35" s="349"/>
      <c r="D35" s="349"/>
      <c r="E35" s="349"/>
      <c r="F35" s="71"/>
      <c r="G35" s="71"/>
      <c r="H35" s="45"/>
      <c r="I35" s="45"/>
      <c r="J35" s="45"/>
      <c r="K35" s="45"/>
    </row>
    <row r="36" spans="2:11" x14ac:dyDescent="0.25">
      <c r="B36" s="68"/>
      <c r="C36" s="69"/>
      <c r="D36" s="70"/>
      <c r="E36" s="55"/>
      <c r="F36" s="71"/>
      <c r="G36" s="71"/>
      <c r="H36" s="45"/>
      <c r="I36" s="45"/>
      <c r="J36" s="45"/>
      <c r="K36" s="45"/>
    </row>
    <row r="37" spans="2:11" x14ac:dyDescent="0.25">
      <c r="B37" s="68"/>
      <c r="C37" s="69"/>
      <c r="D37" s="70"/>
      <c r="E37" s="55"/>
      <c r="F37" s="71"/>
      <c r="G37" s="71"/>
      <c r="H37" s="45"/>
      <c r="I37" s="45"/>
      <c r="J37" s="45"/>
      <c r="K37" s="45"/>
    </row>
    <row r="38" spans="2:11" x14ac:dyDescent="0.25">
      <c r="B38" s="68"/>
      <c r="C38" s="69"/>
      <c r="D38" s="70"/>
      <c r="E38" s="55"/>
      <c r="F38" s="71"/>
      <c r="G38" s="71"/>
      <c r="H38" s="45"/>
      <c r="I38" s="45"/>
      <c r="J38" s="45"/>
      <c r="K38" s="45"/>
    </row>
    <row r="39" spans="2:11" ht="10.5" customHeight="1" x14ac:dyDescent="0.25">
      <c r="B39" s="68"/>
      <c r="C39" s="69"/>
      <c r="D39" s="70"/>
      <c r="E39" s="55"/>
      <c r="F39" s="71"/>
      <c r="G39" s="71"/>
      <c r="H39" s="45"/>
      <c r="I39" s="45"/>
      <c r="J39" s="45"/>
      <c r="K39" s="45"/>
    </row>
    <row r="40" spans="2:11" ht="15" customHeight="1" x14ac:dyDescent="0.25">
      <c r="B40" s="6"/>
      <c r="H40" s="7"/>
      <c r="I40" s="7"/>
      <c r="J40" s="7"/>
    </row>
    <row r="41" spans="2:11" ht="17.25" customHeight="1" x14ac:dyDescent="0.25">
      <c r="B41" s="13"/>
      <c r="C41" s="94"/>
      <c r="D41" s="95"/>
      <c r="E41" s="14"/>
      <c r="F41" s="45"/>
      <c r="G41" s="45"/>
      <c r="H41" s="26"/>
      <c r="I41" s="26"/>
      <c r="J41" s="26"/>
    </row>
    <row r="42" spans="2:11" x14ac:dyDescent="0.25">
      <c r="B42" s="13"/>
      <c r="C42" s="94"/>
      <c r="D42" s="95"/>
      <c r="E42" s="10"/>
      <c r="F42" s="45"/>
      <c r="G42" s="45"/>
      <c r="H42" s="26"/>
      <c r="I42" s="26"/>
      <c r="J42" s="26"/>
    </row>
    <row r="43" spans="2:11" ht="14.25" customHeight="1" x14ac:dyDescent="0.25">
      <c r="B43" s="13"/>
      <c r="C43" s="94"/>
      <c r="D43" s="95"/>
      <c r="E43" s="10"/>
      <c r="F43" s="45"/>
      <c r="G43" s="45"/>
      <c r="H43" s="26"/>
      <c r="I43" s="26"/>
      <c r="J43" s="26"/>
    </row>
    <row r="44" spans="2:11" ht="15" customHeight="1" x14ac:dyDescent="0.3">
      <c r="B44" s="13"/>
      <c r="C44" s="96"/>
      <c r="D44" s="44"/>
      <c r="E44" s="97"/>
      <c r="F44" s="45"/>
      <c r="G44" s="45"/>
      <c r="H44" s="26"/>
      <c r="I44" s="26"/>
      <c r="J44" s="26"/>
    </row>
    <row r="45" spans="2:11" x14ac:dyDescent="0.25">
      <c r="B45" s="13"/>
      <c r="C45" s="94"/>
      <c r="D45" s="44"/>
      <c r="E45" s="97"/>
      <c r="F45" s="45"/>
      <c r="G45" s="45"/>
      <c r="H45" s="26"/>
      <c r="I45" s="26"/>
      <c r="J45" s="26"/>
    </row>
    <row r="46" spans="2:11" x14ac:dyDescent="0.25">
      <c r="B46" s="22"/>
      <c r="C46" s="94"/>
      <c r="D46" s="44"/>
      <c r="E46" s="97"/>
      <c r="F46" s="45"/>
      <c r="G46" s="45"/>
      <c r="H46" s="26"/>
      <c r="I46" s="26"/>
      <c r="J46" s="26"/>
    </row>
    <row r="47" spans="2:11" x14ac:dyDescent="0.25">
      <c r="B47" s="13"/>
      <c r="C47" s="94"/>
      <c r="D47" s="95"/>
      <c r="E47" s="17"/>
      <c r="F47" s="45"/>
      <c r="G47" s="45"/>
      <c r="H47" s="26"/>
      <c r="I47" s="26"/>
      <c r="J47" s="26"/>
    </row>
    <row r="48" spans="2:11" x14ac:dyDescent="0.25">
      <c r="B48" s="13"/>
      <c r="C48" s="94"/>
      <c r="D48" s="95"/>
      <c r="E48" s="14"/>
      <c r="F48" s="45"/>
      <c r="G48" s="45"/>
      <c r="H48" s="26"/>
      <c r="I48" s="26"/>
      <c r="J48" s="26"/>
    </row>
    <row r="49" spans="2:10" x14ac:dyDescent="0.25">
      <c r="B49" s="13"/>
      <c r="C49" s="20"/>
      <c r="D49" s="21"/>
      <c r="E49" s="18"/>
      <c r="F49" s="18"/>
      <c r="G49" s="18"/>
      <c r="H49" s="26"/>
      <c r="I49" s="26"/>
      <c r="J49" s="26"/>
    </row>
    <row r="50" spans="2:10" x14ac:dyDescent="0.25">
      <c r="B50" s="13"/>
      <c r="C50" s="20"/>
      <c r="D50" s="21"/>
      <c r="E50" s="18"/>
      <c r="F50" s="18"/>
      <c r="G50" s="18"/>
      <c r="H50" s="26"/>
      <c r="I50" s="26"/>
      <c r="J50" s="26"/>
    </row>
    <row r="51" spans="2:10" x14ac:dyDescent="0.25">
      <c r="B51" s="13"/>
      <c r="C51" s="20"/>
      <c r="D51" s="21"/>
      <c r="E51" s="18"/>
      <c r="F51" s="18"/>
      <c r="G51" s="18"/>
      <c r="H51" s="26"/>
      <c r="I51" s="26"/>
      <c r="J51" s="26"/>
    </row>
    <row r="52" spans="2:10" x14ac:dyDescent="0.25">
      <c r="B52" s="13"/>
      <c r="C52" s="20"/>
      <c r="D52" s="21"/>
      <c r="E52" s="18"/>
      <c r="F52" s="18"/>
      <c r="G52" s="18"/>
      <c r="H52" s="26"/>
      <c r="I52" s="26"/>
      <c r="J52" s="26"/>
    </row>
    <row r="53" spans="2:10" x14ac:dyDescent="0.25">
      <c r="B53" s="22"/>
      <c r="C53" s="20"/>
      <c r="D53" s="21"/>
      <c r="E53" s="18"/>
      <c r="F53" s="18"/>
      <c r="G53" s="18"/>
      <c r="H53" s="7"/>
      <c r="I53" s="7"/>
      <c r="J53" s="7"/>
    </row>
    <row r="54" spans="2:10" x14ac:dyDescent="0.25">
      <c r="B54" s="13"/>
      <c r="C54" s="20"/>
      <c r="D54" s="21"/>
      <c r="E54" s="18"/>
      <c r="F54" s="18"/>
      <c r="G54" s="18"/>
      <c r="H54" s="7"/>
      <c r="I54" s="7"/>
      <c r="J54" s="7"/>
    </row>
    <row r="55" spans="2:10" x14ac:dyDescent="0.25">
      <c r="B55" s="13"/>
      <c r="C55" s="20"/>
      <c r="D55" s="21"/>
      <c r="E55" s="18"/>
      <c r="F55" s="18"/>
      <c r="G55" s="18"/>
      <c r="H55" s="7"/>
      <c r="I55" s="7"/>
      <c r="J55" s="7"/>
    </row>
    <row r="56" spans="2:10" x14ac:dyDescent="0.25">
      <c r="B56" s="13"/>
      <c r="C56" s="20"/>
      <c r="D56" s="21"/>
      <c r="E56" s="18"/>
      <c r="F56" s="18"/>
      <c r="G56" s="18"/>
      <c r="H56" s="7"/>
      <c r="I56" s="7"/>
      <c r="J56" s="7"/>
    </row>
    <row r="57" spans="2:10" x14ac:dyDescent="0.25">
      <c r="B57" s="13"/>
      <c r="C57" s="20"/>
      <c r="D57" s="21"/>
      <c r="E57" s="18"/>
      <c r="F57" s="18"/>
      <c r="G57" s="18"/>
      <c r="H57" s="7"/>
      <c r="I57" s="7"/>
      <c r="J57" s="7"/>
    </row>
    <row r="58" spans="2:10" x14ac:dyDescent="0.25">
      <c r="B58" s="13"/>
      <c r="C58" s="20"/>
      <c r="D58" s="21"/>
      <c r="E58" s="18"/>
      <c r="F58" s="18"/>
      <c r="G58" s="18"/>
      <c r="H58" s="7"/>
      <c r="I58" s="7"/>
      <c r="J58" s="7"/>
    </row>
    <row r="59" spans="2:10" x14ac:dyDescent="0.25">
      <c r="B59" s="13"/>
      <c r="C59" s="20"/>
      <c r="D59" s="21"/>
      <c r="E59" s="18"/>
      <c r="F59" s="18"/>
      <c r="G59" s="18"/>
      <c r="H59" s="7"/>
      <c r="I59" s="7"/>
      <c r="J59" s="7"/>
    </row>
    <row r="60" spans="2:10" x14ac:dyDescent="0.25">
      <c r="B60" s="22"/>
      <c r="C60" s="20"/>
      <c r="D60" s="21"/>
      <c r="E60" s="18"/>
      <c r="F60" s="18"/>
      <c r="G60" s="18"/>
      <c r="H60" s="7"/>
      <c r="I60" s="7"/>
      <c r="J60" s="7"/>
    </row>
    <row r="61" spans="2:10" x14ac:dyDescent="0.25">
      <c r="B61" s="13"/>
      <c r="C61" s="20"/>
      <c r="D61" s="21"/>
      <c r="E61" s="18"/>
      <c r="F61" s="18"/>
      <c r="G61" s="18"/>
      <c r="H61" s="7"/>
      <c r="I61" s="7"/>
      <c r="J61" s="7"/>
    </row>
    <row r="62" spans="2:10" x14ac:dyDescent="0.25">
      <c r="B62" s="13"/>
      <c r="C62" s="20"/>
      <c r="D62" s="21"/>
      <c r="E62" s="18"/>
      <c r="F62" s="18"/>
      <c r="G62" s="18"/>
      <c r="H62" s="7"/>
      <c r="I62" s="7"/>
      <c r="J62" s="7"/>
    </row>
    <row r="63" spans="2:10" x14ac:dyDescent="0.25">
      <c r="B63" s="13"/>
      <c r="C63" s="20"/>
      <c r="D63" s="21"/>
      <c r="E63" s="18"/>
      <c r="F63" s="18"/>
      <c r="G63" s="18"/>
      <c r="H63" s="7"/>
      <c r="I63" s="7"/>
      <c r="J63" s="7"/>
    </row>
    <row r="64" spans="2:10" x14ac:dyDescent="0.25">
      <c r="B64" s="13"/>
      <c r="C64" s="20"/>
      <c r="D64" s="21"/>
      <c r="E64" s="18"/>
      <c r="F64" s="18"/>
      <c r="G64" s="18"/>
      <c r="H64" s="7"/>
      <c r="I64" s="7"/>
      <c r="J64" s="7"/>
    </row>
    <row r="65" spans="2:10" x14ac:dyDescent="0.25">
      <c r="B65" s="13"/>
      <c r="C65" s="20"/>
      <c r="D65" s="21"/>
      <c r="E65" s="18"/>
      <c r="F65" s="18"/>
      <c r="G65" s="18"/>
      <c r="H65" s="7"/>
      <c r="I65" s="7"/>
      <c r="J65" s="7"/>
    </row>
    <row r="66" spans="2:10" x14ac:dyDescent="0.25">
      <c r="B66" s="13"/>
      <c r="C66" s="20"/>
      <c r="D66" s="21"/>
      <c r="E66" s="18"/>
      <c r="F66" s="18"/>
      <c r="G66" s="18"/>
      <c r="H66" s="7"/>
      <c r="I66" s="7"/>
      <c r="J66" s="7"/>
    </row>
    <row r="67" spans="2:10" x14ac:dyDescent="0.25">
      <c r="B67" s="22"/>
      <c r="C67" s="20"/>
      <c r="D67" s="21"/>
      <c r="E67" s="18"/>
      <c r="F67" s="18"/>
      <c r="G67" s="18"/>
      <c r="H67" s="7"/>
      <c r="I67" s="7"/>
      <c r="J67" s="7"/>
    </row>
    <row r="68" spans="2:10" x14ac:dyDescent="0.25">
      <c r="B68" s="13"/>
      <c r="C68" s="20"/>
      <c r="D68" s="21"/>
      <c r="E68" s="18"/>
      <c r="F68" s="18"/>
      <c r="G68" s="18"/>
      <c r="H68" s="7"/>
      <c r="I68" s="7"/>
      <c r="J68" s="7"/>
    </row>
    <row r="69" spans="2:10" x14ac:dyDescent="0.25">
      <c r="B69" s="13"/>
      <c r="C69" s="20"/>
      <c r="D69" s="21"/>
      <c r="E69" s="18"/>
      <c r="F69" s="18"/>
      <c r="G69" s="18"/>
      <c r="H69" s="7"/>
      <c r="I69" s="7"/>
      <c r="J69" s="7"/>
    </row>
    <row r="70" spans="2:10" x14ac:dyDescent="0.25">
      <c r="B70" s="13"/>
      <c r="C70" s="20"/>
      <c r="D70" s="21"/>
      <c r="E70" s="18"/>
      <c r="F70" s="18"/>
      <c r="G70" s="18"/>
      <c r="H70" s="7"/>
      <c r="I70" s="7"/>
      <c r="J70" s="7"/>
    </row>
    <row r="71" spans="2:10" x14ac:dyDescent="0.25">
      <c r="B71" s="13"/>
      <c r="C71" s="20"/>
      <c r="D71" s="21"/>
      <c r="E71" s="18"/>
      <c r="F71" s="18"/>
      <c r="G71" s="18"/>
      <c r="H71" s="7"/>
      <c r="I71" s="7"/>
      <c r="J71" s="7"/>
    </row>
    <row r="72" spans="2:10" x14ac:dyDescent="0.25">
      <c r="B72" s="13"/>
      <c r="C72" s="20"/>
      <c r="D72" s="21"/>
      <c r="E72" s="18"/>
      <c r="F72" s="18"/>
      <c r="G72" s="18"/>
      <c r="H72" s="7"/>
      <c r="I72" s="7"/>
      <c r="J72" s="7"/>
    </row>
    <row r="73" spans="2:10" x14ac:dyDescent="0.25">
      <c r="B73" s="13"/>
      <c r="C73" s="27"/>
      <c r="D73" s="21"/>
      <c r="E73" s="18"/>
      <c r="F73" s="18"/>
      <c r="G73" s="18"/>
      <c r="H73" s="7"/>
      <c r="I73" s="7"/>
      <c r="J73" s="7"/>
    </row>
    <row r="74" spans="2:10" x14ac:dyDescent="0.25">
      <c r="B74" s="13"/>
      <c r="C74" s="20"/>
      <c r="D74" s="21"/>
      <c r="E74" s="18"/>
      <c r="F74" s="18"/>
      <c r="G74" s="18"/>
      <c r="H74" s="7"/>
      <c r="I74" s="7"/>
      <c r="J74" s="7"/>
    </row>
    <row r="75" spans="2:10" x14ac:dyDescent="0.25">
      <c r="B75" s="23"/>
      <c r="C75" s="5"/>
      <c r="D75" s="25"/>
      <c r="E75" s="24"/>
      <c r="F75" s="24"/>
      <c r="G75" s="24"/>
      <c r="H75" s="7"/>
      <c r="I75" s="7"/>
      <c r="J75" s="7"/>
    </row>
    <row r="76" spans="2:10" x14ac:dyDescent="0.25">
      <c r="B76" s="26"/>
      <c r="C76" s="26"/>
      <c r="D76" s="26"/>
      <c r="E76" s="26"/>
      <c r="F76" s="26"/>
      <c r="G76" s="26"/>
      <c r="H76" s="7"/>
      <c r="I76" s="7"/>
      <c r="J76" s="7"/>
    </row>
    <row r="77" spans="2:10" x14ac:dyDescent="0.25">
      <c r="B77" s="26"/>
      <c r="C77" s="26"/>
      <c r="D77" s="26"/>
      <c r="E77" s="7"/>
      <c r="F77" s="7"/>
      <c r="G77" s="7"/>
      <c r="H77" s="7"/>
      <c r="I77" s="7"/>
      <c r="J77" s="7"/>
    </row>
    <row r="78" spans="2:10" x14ac:dyDescent="0.25">
      <c r="B78" s="7"/>
      <c r="C78" s="7"/>
      <c r="D78" s="7"/>
      <c r="E78" s="7"/>
      <c r="F78" s="7"/>
      <c r="G78" s="7"/>
      <c r="H78" s="7"/>
      <c r="I78" s="7"/>
      <c r="J78" s="7"/>
    </row>
  </sheetData>
  <customSheetViews>
    <customSheetView guid="{0E2C81D3-4ABC-4C4F-816E-60EBD98EA8A7}">
      <selection activeCell="C8" sqref="C8"/>
      <pageMargins left="0.78740157480314965" right="0.78740157480314965" top="0.78740157480314965" bottom="0.78740157480314965" header="0.51181102362204722" footer="0.51181102362204722"/>
      <printOptions horizontalCentered="1" verticalCentered="1"/>
      <pageSetup paperSize="9" orientation="portrait" horizontalDpi="4294967292" verticalDpi="180" r:id="rId1"/>
      <headerFooter alignWithMargins="0">
        <oddHeader>&amp;C&amp;A</oddHeader>
      </headerFooter>
    </customSheetView>
    <customSheetView guid="{CF5E8836-E624-4934-BD9A-9FF930B02CF5}">
      <selection activeCell="C8" sqref="C8"/>
      <pageMargins left="0.78740157480314965" right="0.78740157480314965" top="0.78740157480314965" bottom="0.78740157480314965" header="0.51181102362204722" footer="0.51181102362204722"/>
      <printOptions horizontalCentered="1" verticalCentered="1"/>
      <pageSetup paperSize="9" orientation="portrait" horizontalDpi="4294967292" verticalDpi="180" r:id="rId2"/>
      <headerFooter alignWithMargins="0">
        <oddHeader>&amp;C&amp;A</oddHeader>
      </headerFooter>
    </customSheetView>
  </customSheetViews>
  <mergeCells count="3">
    <mergeCell ref="B15:E35"/>
    <mergeCell ref="C11:E11"/>
    <mergeCell ref="C13:E13"/>
  </mergeCells>
  <phoneticPr fontId="0" type="noConversion"/>
  <pageMargins left="0.19685039370078741" right="0.19685039370078741" top="0" bottom="0" header="0" footer="0.39370078740157483"/>
  <pageSetup paperSize="9" orientation="landscape" horizontalDpi="4294967292" verticalDpi="180" r:id="rId3"/>
  <headerFooter>
    <oddHeader>&amp;C&amp;G</oddHeader>
  </headerFooter>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84" zoomScaleNormal="100" zoomScaleSheetLayoutView="100" workbookViewId="0">
      <selection activeCell="J84" sqref="J84:O86"/>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12</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12</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156</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12</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313"/>
      <c r="Q91" s="313"/>
      <c r="R91" s="313"/>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1"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13</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13</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157</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13</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313"/>
      <c r="Q91" s="313"/>
      <c r="R91" s="313"/>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0"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14</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14</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158</v>
      </c>
      <c r="S82" s="418"/>
      <c r="T82" s="418"/>
    </row>
    <row r="83" spans="3:20" ht="12.9" customHeight="1" x14ac:dyDescent="0.25">
      <c r="C83" s="407"/>
      <c r="D83" s="407"/>
      <c r="E83" s="388" t="s">
        <v>82</v>
      </c>
      <c r="F83" s="389"/>
      <c r="G83" s="390"/>
      <c r="H83" s="190"/>
      <c r="J83" s="38"/>
      <c r="L83" s="38"/>
      <c r="N83" s="38"/>
      <c r="P83" s="167"/>
      <c r="Q83" s="180"/>
      <c r="R83" s="418"/>
      <c r="S83" s="418"/>
      <c r="T83" s="41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8"/>
      <c r="S84" s="418"/>
      <c r="T84" s="418"/>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14</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313"/>
      <c r="Q91" s="313"/>
      <c r="R91" s="313"/>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98:Q98"/>
    <mergeCell ref="P99:Q99"/>
    <mergeCell ref="P100:Q100"/>
    <mergeCell ref="P101:Q101"/>
    <mergeCell ref="P102:Q102"/>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L85:N85"/>
    <mergeCell ref="E76:G76"/>
    <mergeCell ref="L81:N81"/>
    <mergeCell ref="E82:G82"/>
    <mergeCell ref="L82:N82"/>
    <mergeCell ref="E83:G83"/>
    <mergeCell ref="J77:K82"/>
    <mergeCell ref="L77:N77"/>
    <mergeCell ref="E78:G78"/>
    <mergeCell ref="L78:N78"/>
    <mergeCell ref="E79:G79"/>
    <mergeCell ref="L79:N79"/>
    <mergeCell ref="E80:G80"/>
    <mergeCell ref="L102:O102"/>
    <mergeCell ref="C112:F112"/>
    <mergeCell ref="R82:T84"/>
    <mergeCell ref="L86:N86"/>
    <mergeCell ref="P89:R90"/>
    <mergeCell ref="L95:O96"/>
    <mergeCell ref="L99:O99"/>
    <mergeCell ref="L100:O100"/>
    <mergeCell ref="L101:O101"/>
    <mergeCell ref="C78:D85"/>
    <mergeCell ref="L80:N80"/>
    <mergeCell ref="E81:G81"/>
    <mergeCell ref="E84:G84"/>
    <mergeCell ref="J84:K86"/>
    <mergeCell ref="L84:N84"/>
    <mergeCell ref="E85:G85"/>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3"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15</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15</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159</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15</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313"/>
      <c r="Q91" s="313"/>
      <c r="R91" s="313"/>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0"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16</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16</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160</v>
      </c>
      <c r="S82" s="418"/>
      <c r="T82" s="418"/>
    </row>
    <row r="83" spans="3:20" ht="12.9" customHeight="1" x14ac:dyDescent="0.25">
      <c r="C83" s="407"/>
      <c r="D83" s="407"/>
      <c r="E83" s="388" t="s">
        <v>82</v>
      </c>
      <c r="F83" s="389"/>
      <c r="G83" s="390"/>
      <c r="H83" s="190"/>
      <c r="J83" s="38"/>
      <c r="L83" s="38"/>
      <c r="N83" s="38"/>
      <c r="P83" s="167"/>
      <c r="Q83" s="180"/>
      <c r="R83" s="418"/>
      <c r="S83" s="418"/>
      <c r="T83" s="41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8"/>
      <c r="S84" s="418"/>
      <c r="T84" s="418"/>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16</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313"/>
      <c r="Q91" s="313"/>
      <c r="R91" s="313"/>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98:Q98"/>
    <mergeCell ref="P99:Q99"/>
    <mergeCell ref="P100:Q100"/>
    <mergeCell ref="P101:Q101"/>
    <mergeCell ref="P102:Q102"/>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L85:N85"/>
    <mergeCell ref="E76:G76"/>
    <mergeCell ref="L81:N81"/>
    <mergeCell ref="E82:G82"/>
    <mergeCell ref="L82:N82"/>
    <mergeCell ref="E83:G83"/>
    <mergeCell ref="J77:K82"/>
    <mergeCell ref="L77:N77"/>
    <mergeCell ref="E78:G78"/>
    <mergeCell ref="L78:N78"/>
    <mergeCell ref="E79:G79"/>
    <mergeCell ref="L79:N79"/>
    <mergeCell ref="E80:G80"/>
    <mergeCell ref="L102:O102"/>
    <mergeCell ref="C112:F112"/>
    <mergeCell ref="R82:T84"/>
    <mergeCell ref="L86:N86"/>
    <mergeCell ref="P89:R90"/>
    <mergeCell ref="L95:O96"/>
    <mergeCell ref="L99:O99"/>
    <mergeCell ref="L100:O100"/>
    <mergeCell ref="L101:O101"/>
    <mergeCell ref="C78:D85"/>
    <mergeCell ref="L80:N80"/>
    <mergeCell ref="E81:G81"/>
    <mergeCell ref="E84:G84"/>
    <mergeCell ref="J84:K86"/>
    <mergeCell ref="L84:N84"/>
    <mergeCell ref="E85:G85"/>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4"/>
  <sheetViews>
    <sheetView showGridLines="0" view="pageLayout" topLeftCell="A94"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17</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17</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161</v>
      </c>
      <c r="S82" s="418"/>
      <c r="T82" s="418"/>
    </row>
    <row r="83" spans="3:20" ht="12.9" customHeight="1" x14ac:dyDescent="0.25">
      <c r="C83" s="407"/>
      <c r="D83" s="407"/>
      <c r="E83" s="388" t="s">
        <v>82</v>
      </c>
      <c r="F83" s="389"/>
      <c r="G83" s="390"/>
      <c r="H83" s="190"/>
      <c r="J83" s="38"/>
      <c r="L83" s="38"/>
      <c r="N83" s="38"/>
      <c r="P83" s="167"/>
      <c r="Q83" s="180"/>
      <c r="R83" s="418"/>
      <c r="S83" s="418"/>
      <c r="T83" s="41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8"/>
      <c r="S84" s="418"/>
      <c r="T84" s="418"/>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17</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313"/>
      <c r="Q91" s="313"/>
      <c r="R91" s="313"/>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164</v>
      </c>
      <c r="D96" s="319"/>
      <c r="E96" s="319"/>
      <c r="F96" s="320"/>
      <c r="G96" s="196"/>
      <c r="H96" s="38"/>
      <c r="I96" s="52"/>
      <c r="K96" s="176"/>
      <c r="L96" s="428"/>
      <c r="M96" s="428"/>
      <c r="N96" s="428"/>
      <c r="O96" s="428"/>
      <c r="P96" s="185"/>
      <c r="Q96" s="176"/>
      <c r="R96" s="176"/>
      <c r="S96" s="176"/>
      <c r="T96" s="176"/>
    </row>
    <row r="97" spans="3:20" ht="15" customHeight="1" x14ac:dyDescent="0.25">
      <c r="C97" s="321" t="s">
        <v>53</v>
      </c>
      <c r="D97" s="322"/>
      <c r="E97" s="322"/>
      <c r="F97" s="323"/>
      <c r="G97" s="189"/>
      <c r="H97" s="38"/>
      <c r="I97" s="52"/>
      <c r="K97" s="176"/>
      <c r="L97" s="183"/>
      <c r="M97" s="176"/>
      <c r="N97" s="183"/>
      <c r="O97" s="184"/>
      <c r="P97" s="184"/>
      <c r="Q97" s="176"/>
      <c r="R97" s="176"/>
      <c r="S97" s="176"/>
      <c r="T97" s="176"/>
    </row>
    <row r="98" spans="3:20" ht="15" customHeight="1" x14ac:dyDescent="0.25">
      <c r="C98" s="318" t="s">
        <v>167</v>
      </c>
      <c r="D98" s="319"/>
      <c r="E98" s="319"/>
      <c r="F98" s="320"/>
      <c r="G98" s="196"/>
      <c r="H98" s="38"/>
      <c r="I98" s="52"/>
      <c r="K98" s="176"/>
      <c r="L98" s="183"/>
      <c r="M98" s="176"/>
      <c r="N98" s="183"/>
      <c r="O98" s="176"/>
      <c r="P98" s="435" t="s">
        <v>35</v>
      </c>
      <c r="Q98" s="435"/>
      <c r="R98" s="176"/>
      <c r="S98" s="176"/>
      <c r="T98" s="176"/>
    </row>
    <row r="99" spans="3:20" ht="15" customHeight="1" x14ac:dyDescent="0.25">
      <c r="C99" s="321" t="s">
        <v>18</v>
      </c>
      <c r="D99" s="322"/>
      <c r="E99" s="322"/>
      <c r="F99" s="323"/>
      <c r="G99" s="189"/>
      <c r="H99" s="38"/>
      <c r="I99" s="52"/>
      <c r="K99" s="176"/>
      <c r="L99" s="429" t="s">
        <v>30</v>
      </c>
      <c r="M99" s="430"/>
      <c r="N99" s="430"/>
      <c r="O99" s="431"/>
      <c r="P99" s="436">
        <f>G116</f>
        <v>0</v>
      </c>
      <c r="Q99" s="436"/>
      <c r="R99" s="176"/>
      <c r="S99" s="176"/>
      <c r="T99" s="176"/>
    </row>
    <row r="100" spans="3:20" ht="15" customHeight="1" x14ac:dyDescent="0.25">
      <c r="C100" s="318" t="s">
        <v>19</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165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54</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166</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20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55</v>
      </c>
      <c r="D105" s="322"/>
      <c r="E105" s="322"/>
      <c r="F105" s="323"/>
      <c r="G105" s="189"/>
      <c r="H105" s="38"/>
      <c r="I105" s="52"/>
    </row>
    <row r="106" spans="3:20" ht="15" customHeight="1" x14ac:dyDescent="0.25">
      <c r="C106" s="318" t="s">
        <v>56</v>
      </c>
      <c r="D106" s="319"/>
      <c r="E106" s="319"/>
      <c r="F106" s="320"/>
      <c r="G106" s="196"/>
      <c r="H106" s="38"/>
      <c r="I106" s="52"/>
    </row>
    <row r="107" spans="3:20" ht="15" customHeight="1" x14ac:dyDescent="0.25">
      <c r="C107" s="321" t="s">
        <v>169</v>
      </c>
      <c r="D107" s="322"/>
      <c r="E107" s="322"/>
      <c r="F107" s="323"/>
      <c r="G107" s="189"/>
      <c r="H107" s="38"/>
      <c r="I107" s="52"/>
    </row>
    <row r="108" spans="3:20" ht="15" customHeight="1" x14ac:dyDescent="0.25">
      <c r="C108" s="318" t="s">
        <v>170</v>
      </c>
      <c r="D108" s="319"/>
      <c r="E108" s="319"/>
      <c r="F108" s="320"/>
      <c r="G108" s="196"/>
      <c r="H108" s="38"/>
      <c r="I108" s="52"/>
      <c r="J108" s="347" t="s">
        <v>168</v>
      </c>
    </row>
    <row r="109" spans="3:20" ht="15" customHeight="1" x14ac:dyDescent="0.25">
      <c r="C109" s="321" t="s">
        <v>171</v>
      </c>
      <c r="D109" s="322"/>
      <c r="E109" s="322"/>
      <c r="F109" s="323"/>
      <c r="G109" s="189"/>
      <c r="H109" s="38"/>
      <c r="I109" s="52"/>
      <c r="N109" s="164"/>
    </row>
    <row r="110" spans="3:20" ht="15" customHeight="1" x14ac:dyDescent="0.25">
      <c r="C110" s="318" t="s">
        <v>60</v>
      </c>
      <c r="D110" s="319"/>
      <c r="E110" s="319"/>
      <c r="F110" s="320"/>
      <c r="G110" s="196"/>
      <c r="H110" s="38"/>
      <c r="I110" s="52"/>
    </row>
    <row r="111" spans="3:20" ht="15" customHeight="1" x14ac:dyDescent="0.25">
      <c r="C111" s="321" t="s">
        <v>3</v>
      </c>
      <c r="D111" s="322"/>
      <c r="E111" s="322"/>
      <c r="F111" s="323"/>
      <c r="G111" s="189"/>
      <c r="H111" s="38"/>
      <c r="I111" s="52"/>
    </row>
    <row r="112" spans="3:20" ht="15" customHeight="1" x14ac:dyDescent="0.25">
      <c r="C112" s="318" t="s">
        <v>57</v>
      </c>
      <c r="D112" s="319"/>
      <c r="E112" s="319"/>
      <c r="F112" s="320"/>
      <c r="G112" s="196"/>
      <c r="H112" s="38"/>
      <c r="I112" s="52"/>
    </row>
    <row r="113" spans="3:14" ht="15" customHeight="1" x14ac:dyDescent="0.25">
      <c r="C113" s="321" t="s">
        <v>58</v>
      </c>
      <c r="D113" s="322"/>
      <c r="E113" s="322"/>
      <c r="F113" s="323"/>
      <c r="G113" s="189"/>
    </row>
    <row r="114" spans="3:14" x14ac:dyDescent="0.25">
      <c r="C114" s="318" t="s">
        <v>59</v>
      </c>
      <c r="D114" s="319"/>
      <c r="E114" s="319"/>
      <c r="F114" s="320"/>
      <c r="G114" s="196"/>
    </row>
    <row r="115" spans="3:14" x14ac:dyDescent="0.25">
      <c r="C115" s="324" t="s">
        <v>61</v>
      </c>
      <c r="D115" s="325"/>
      <c r="E115" s="325"/>
      <c r="F115" s="326"/>
      <c r="G115" s="189"/>
      <c r="J115" s="38"/>
      <c r="L115" s="38"/>
      <c r="N115" s="38"/>
    </row>
    <row r="116" spans="3:14" x14ac:dyDescent="0.25">
      <c r="C116" s="463" t="s">
        <v>36</v>
      </c>
      <c r="D116" s="464"/>
      <c r="E116" s="464"/>
      <c r="F116" s="465"/>
      <c r="G116" s="195">
        <f>SUM(G95:G115)</f>
        <v>0</v>
      </c>
      <c r="J116" s="38"/>
      <c r="L116" s="38"/>
      <c r="N116" s="38"/>
    </row>
    <row r="117" spans="3:14" x14ac:dyDescent="0.25">
      <c r="J117" s="38"/>
      <c r="L117" s="38"/>
      <c r="N117" s="38"/>
    </row>
    <row r="118" spans="3:14" ht="15.6" x14ac:dyDescent="0.3">
      <c r="H118" s="188"/>
      <c r="I118" s="169"/>
      <c r="J118" s="169"/>
      <c r="L118" s="38"/>
      <c r="N118" s="38"/>
    </row>
    <row r="119" spans="3:14" x14ac:dyDescent="0.25">
      <c r="H119" s="38"/>
      <c r="J119" s="38"/>
      <c r="L119" s="38"/>
      <c r="N119" s="38"/>
    </row>
    <row r="120" spans="3:14" x14ac:dyDescent="0.25">
      <c r="H120" s="38"/>
    </row>
    <row r="121" spans="3:14" x14ac:dyDescent="0.25">
      <c r="H121" s="38"/>
    </row>
    <row r="122" spans="3:14" ht="15.6" x14ac:dyDescent="0.3">
      <c r="C122" s="169"/>
      <c r="D122" s="157"/>
      <c r="E122" s="187"/>
      <c r="F122" s="162"/>
      <c r="G122" s="162"/>
      <c r="H122" s="38"/>
    </row>
    <row r="123" spans="3:14" x14ac:dyDescent="0.25">
      <c r="D123" s="38"/>
      <c r="F123" s="38"/>
    </row>
    <row r="124" spans="3:14" x14ac:dyDescent="0.25">
      <c r="D124" s="38"/>
      <c r="F124" s="38"/>
    </row>
    <row r="125" spans="3:14" x14ac:dyDescent="0.25">
      <c r="D125" s="38"/>
      <c r="F125" s="38"/>
    </row>
    <row r="126" spans="3:14" x14ac:dyDescent="0.25">
      <c r="D126" s="38"/>
      <c r="F126" s="38"/>
    </row>
    <row r="127" spans="3:14" ht="15.75" customHeight="1" x14ac:dyDescent="0.25"/>
    <row r="134" spans="4:8" x14ac:dyDescent="0.25">
      <c r="H134" s="38"/>
    </row>
    <row r="135" spans="4:8" x14ac:dyDescent="0.25">
      <c r="H135" s="38"/>
    </row>
    <row r="136" spans="4:8" x14ac:dyDescent="0.25">
      <c r="H136" s="39"/>
    </row>
    <row r="137" spans="4:8" x14ac:dyDescent="0.25">
      <c r="H137" s="51"/>
    </row>
    <row r="138" spans="4:8" x14ac:dyDescent="0.25">
      <c r="D138" s="41"/>
      <c r="E138" s="52"/>
      <c r="F138" s="38"/>
      <c r="G138" s="52"/>
      <c r="H138" s="51"/>
    </row>
    <row r="142" spans="4:8" x14ac:dyDescent="0.25">
      <c r="D142" s="42"/>
      <c r="E142" s="43"/>
      <c r="F142" s="42"/>
      <c r="G142" s="40"/>
    </row>
    <row r="143" spans="4:8" x14ac:dyDescent="0.25">
      <c r="D143" s="51"/>
      <c r="E143" s="40"/>
      <c r="F143" s="51"/>
      <c r="G143" s="40"/>
    </row>
    <row r="144" spans="4:8" x14ac:dyDescent="0.25">
      <c r="D144" s="51"/>
      <c r="E144" s="40"/>
      <c r="F144" s="51"/>
    </row>
  </sheetData>
  <mergeCells count="90">
    <mergeCell ref="P98:Q98"/>
    <mergeCell ref="P99:Q99"/>
    <mergeCell ref="P100:Q100"/>
    <mergeCell ref="P101:Q101"/>
    <mergeCell ref="P102:Q102"/>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L85:N85"/>
    <mergeCell ref="E76:G76"/>
    <mergeCell ref="L81:N81"/>
    <mergeCell ref="E82:G82"/>
    <mergeCell ref="L82:N82"/>
    <mergeCell ref="E83:G83"/>
    <mergeCell ref="J77:K82"/>
    <mergeCell ref="L77:N77"/>
    <mergeCell ref="E78:G78"/>
    <mergeCell ref="L78:N78"/>
    <mergeCell ref="E79:G79"/>
    <mergeCell ref="L79:N79"/>
    <mergeCell ref="E80:G80"/>
    <mergeCell ref="L102:O102"/>
    <mergeCell ref="C116:F116"/>
    <mergeCell ref="R82:T84"/>
    <mergeCell ref="L86:N86"/>
    <mergeCell ref="P89:R90"/>
    <mergeCell ref="L95:O96"/>
    <mergeCell ref="L99:O99"/>
    <mergeCell ref="L100:O100"/>
    <mergeCell ref="L101:O101"/>
    <mergeCell ref="C78:D85"/>
    <mergeCell ref="L80:N80"/>
    <mergeCell ref="E81:G81"/>
    <mergeCell ref="E84:G84"/>
    <mergeCell ref="J84:K86"/>
    <mergeCell ref="L84:N84"/>
    <mergeCell ref="E85:G85"/>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N47"/>
  <sheetViews>
    <sheetView showGridLines="0" view="pageLayout" zoomScaleNormal="100" workbookViewId="0">
      <selection activeCell="I9" sqref="I9:N42"/>
    </sheetView>
  </sheetViews>
  <sheetFormatPr baseColWidth="10" defaultRowHeight="13.2" x14ac:dyDescent="0.25"/>
  <cols>
    <col min="1" max="1" width="3.88671875" customWidth="1"/>
    <col min="7" max="7" width="9.6640625" customWidth="1"/>
    <col min="8" max="8" width="3.88671875" customWidth="1"/>
    <col min="13" max="13" width="10.44140625" customWidth="1"/>
    <col min="14" max="14" width="9.6640625" customWidth="1"/>
    <col min="15" max="15" width="4.6640625" customWidth="1"/>
    <col min="16" max="16" width="1.88671875" customWidth="1"/>
  </cols>
  <sheetData>
    <row r="6" spans="2:14" ht="22.5" customHeight="1" x14ac:dyDescent="0.25">
      <c r="B6" s="352" t="s">
        <v>127</v>
      </c>
      <c r="C6" s="353"/>
      <c r="D6" s="353"/>
      <c r="E6" s="353"/>
      <c r="F6" s="353"/>
      <c r="G6" s="353"/>
      <c r="H6" s="353"/>
    </row>
    <row r="7" spans="2:14" ht="31.5" customHeight="1" x14ac:dyDescent="0.25">
      <c r="B7" s="353"/>
      <c r="C7" s="353"/>
      <c r="D7" s="353"/>
      <c r="E7" s="353"/>
      <c r="F7" s="353"/>
      <c r="G7" s="353"/>
      <c r="H7" s="353"/>
    </row>
    <row r="8" spans="2:14" x14ac:dyDescent="0.25">
      <c r="B8" s="99"/>
      <c r="C8" s="99"/>
      <c r="D8" s="99"/>
      <c r="E8" s="99"/>
      <c r="F8" s="99"/>
    </row>
    <row r="9" spans="2:14" x14ac:dyDescent="0.25">
      <c r="B9" s="354" t="s">
        <v>128</v>
      </c>
      <c r="C9" s="355"/>
      <c r="D9" s="355"/>
      <c r="E9" s="355"/>
      <c r="F9" s="355"/>
      <c r="G9" s="355"/>
      <c r="I9" s="354" t="s">
        <v>129</v>
      </c>
      <c r="J9" s="356"/>
      <c r="K9" s="356"/>
      <c r="L9" s="356"/>
      <c r="M9" s="356"/>
      <c r="N9" s="356"/>
    </row>
    <row r="10" spans="2:14" x14ac:dyDescent="0.25">
      <c r="B10" s="355"/>
      <c r="C10" s="355"/>
      <c r="D10" s="355"/>
      <c r="E10" s="355"/>
      <c r="F10" s="355"/>
      <c r="G10" s="355"/>
      <c r="I10" s="356"/>
      <c r="J10" s="356"/>
      <c r="K10" s="356"/>
      <c r="L10" s="356"/>
      <c r="M10" s="356"/>
      <c r="N10" s="356"/>
    </row>
    <row r="11" spans="2:14" x14ac:dyDescent="0.25">
      <c r="B11" s="355"/>
      <c r="C11" s="355"/>
      <c r="D11" s="355"/>
      <c r="E11" s="355"/>
      <c r="F11" s="355"/>
      <c r="G11" s="355"/>
      <c r="I11" s="356"/>
      <c r="J11" s="356"/>
      <c r="K11" s="356"/>
      <c r="L11" s="356"/>
      <c r="M11" s="356"/>
      <c r="N11" s="356"/>
    </row>
    <row r="12" spans="2:14" x14ac:dyDescent="0.25">
      <c r="B12" s="355"/>
      <c r="C12" s="355"/>
      <c r="D12" s="355"/>
      <c r="E12" s="355"/>
      <c r="F12" s="355"/>
      <c r="G12" s="355"/>
      <c r="I12" s="356"/>
      <c r="J12" s="356"/>
      <c r="K12" s="356"/>
      <c r="L12" s="356"/>
      <c r="M12" s="356"/>
      <c r="N12" s="356"/>
    </row>
    <row r="13" spans="2:14" x14ac:dyDescent="0.25">
      <c r="B13" s="355"/>
      <c r="C13" s="355"/>
      <c r="D13" s="355"/>
      <c r="E13" s="355"/>
      <c r="F13" s="355"/>
      <c r="G13" s="355"/>
      <c r="I13" s="356"/>
      <c r="J13" s="356"/>
      <c r="K13" s="356"/>
      <c r="L13" s="356"/>
      <c r="M13" s="356"/>
      <c r="N13" s="356"/>
    </row>
    <row r="14" spans="2:14" x14ac:dyDescent="0.25">
      <c r="B14" s="355"/>
      <c r="C14" s="355"/>
      <c r="D14" s="355"/>
      <c r="E14" s="355"/>
      <c r="F14" s="355"/>
      <c r="G14" s="355"/>
      <c r="I14" s="356"/>
      <c r="J14" s="356"/>
      <c r="K14" s="356"/>
      <c r="L14" s="356"/>
      <c r="M14" s="356"/>
      <c r="N14" s="356"/>
    </row>
    <row r="15" spans="2:14" x14ac:dyDescent="0.25">
      <c r="B15" s="355"/>
      <c r="C15" s="355"/>
      <c r="D15" s="355"/>
      <c r="E15" s="355"/>
      <c r="F15" s="355"/>
      <c r="G15" s="355"/>
      <c r="I15" s="356"/>
      <c r="J15" s="356"/>
      <c r="K15" s="356"/>
      <c r="L15" s="356"/>
      <c r="M15" s="356"/>
      <c r="N15" s="356"/>
    </row>
    <row r="16" spans="2:14" x14ac:dyDescent="0.25">
      <c r="B16" s="355"/>
      <c r="C16" s="355"/>
      <c r="D16" s="355"/>
      <c r="E16" s="355"/>
      <c r="F16" s="355"/>
      <c r="G16" s="355"/>
      <c r="I16" s="356"/>
      <c r="J16" s="356"/>
      <c r="K16" s="356"/>
      <c r="L16" s="356"/>
      <c r="M16" s="356"/>
      <c r="N16" s="356"/>
    </row>
    <row r="17" spans="2:14" x14ac:dyDescent="0.25">
      <c r="B17" s="355"/>
      <c r="C17" s="355"/>
      <c r="D17" s="355"/>
      <c r="E17" s="355"/>
      <c r="F17" s="355"/>
      <c r="G17" s="355"/>
      <c r="I17" s="356"/>
      <c r="J17" s="356"/>
      <c r="K17" s="356"/>
      <c r="L17" s="356"/>
      <c r="M17" s="356"/>
      <c r="N17" s="356"/>
    </row>
    <row r="18" spans="2:14" x14ac:dyDescent="0.25">
      <c r="B18" s="355"/>
      <c r="C18" s="355"/>
      <c r="D18" s="355"/>
      <c r="E18" s="355"/>
      <c r="F18" s="355"/>
      <c r="G18" s="355"/>
      <c r="I18" s="356"/>
      <c r="J18" s="356"/>
      <c r="K18" s="356"/>
      <c r="L18" s="356"/>
      <c r="M18" s="356"/>
      <c r="N18" s="356"/>
    </row>
    <row r="19" spans="2:14" x14ac:dyDescent="0.25">
      <c r="B19" s="355"/>
      <c r="C19" s="355"/>
      <c r="D19" s="355"/>
      <c r="E19" s="355"/>
      <c r="F19" s="355"/>
      <c r="G19" s="355"/>
      <c r="I19" s="356"/>
      <c r="J19" s="356"/>
      <c r="K19" s="356"/>
      <c r="L19" s="356"/>
      <c r="M19" s="356"/>
      <c r="N19" s="356"/>
    </row>
    <row r="20" spans="2:14" x14ac:dyDescent="0.25">
      <c r="B20" s="355"/>
      <c r="C20" s="355"/>
      <c r="D20" s="355"/>
      <c r="E20" s="355"/>
      <c r="F20" s="355"/>
      <c r="G20" s="355"/>
      <c r="I20" s="356"/>
      <c r="J20" s="356"/>
      <c r="K20" s="356"/>
      <c r="L20" s="356"/>
      <c r="M20" s="356"/>
      <c r="N20" s="356"/>
    </row>
    <row r="21" spans="2:14" x14ac:dyDescent="0.25">
      <c r="B21" s="355"/>
      <c r="C21" s="355"/>
      <c r="D21" s="355"/>
      <c r="E21" s="355"/>
      <c r="F21" s="355"/>
      <c r="G21" s="355"/>
      <c r="I21" s="356"/>
      <c r="J21" s="356"/>
      <c r="K21" s="356"/>
      <c r="L21" s="356"/>
      <c r="M21" s="356"/>
      <c r="N21" s="356"/>
    </row>
    <row r="22" spans="2:14" x14ac:dyDescent="0.25">
      <c r="B22" s="355"/>
      <c r="C22" s="355"/>
      <c r="D22" s="355"/>
      <c r="E22" s="355"/>
      <c r="F22" s="355"/>
      <c r="G22" s="355"/>
      <c r="I22" s="356"/>
      <c r="J22" s="356"/>
      <c r="K22" s="356"/>
      <c r="L22" s="356"/>
      <c r="M22" s="356"/>
      <c r="N22" s="356"/>
    </row>
    <row r="23" spans="2:14" x14ac:dyDescent="0.25">
      <c r="B23" s="355"/>
      <c r="C23" s="355"/>
      <c r="D23" s="355"/>
      <c r="E23" s="355"/>
      <c r="F23" s="355"/>
      <c r="G23" s="355"/>
      <c r="I23" s="356"/>
      <c r="J23" s="356"/>
      <c r="K23" s="356"/>
      <c r="L23" s="356"/>
      <c r="M23" s="356"/>
      <c r="N23" s="356"/>
    </row>
    <row r="24" spans="2:14" x14ac:dyDescent="0.25">
      <c r="B24" s="355"/>
      <c r="C24" s="355"/>
      <c r="D24" s="355"/>
      <c r="E24" s="355"/>
      <c r="F24" s="355"/>
      <c r="G24" s="355"/>
      <c r="I24" s="356"/>
      <c r="J24" s="356"/>
      <c r="K24" s="356"/>
      <c r="L24" s="356"/>
      <c r="M24" s="356"/>
      <c r="N24" s="356"/>
    </row>
    <row r="25" spans="2:14" x14ac:dyDescent="0.25">
      <c r="B25" s="355"/>
      <c r="C25" s="355"/>
      <c r="D25" s="355"/>
      <c r="E25" s="355"/>
      <c r="F25" s="355"/>
      <c r="G25" s="355"/>
      <c r="I25" s="356"/>
      <c r="J25" s="356"/>
      <c r="K25" s="356"/>
      <c r="L25" s="356"/>
      <c r="M25" s="356"/>
      <c r="N25" s="356"/>
    </row>
    <row r="26" spans="2:14" x14ac:dyDescent="0.25">
      <c r="B26" s="355"/>
      <c r="C26" s="355"/>
      <c r="D26" s="355"/>
      <c r="E26" s="355"/>
      <c r="F26" s="355"/>
      <c r="G26" s="355"/>
      <c r="I26" s="356"/>
      <c r="J26" s="356"/>
      <c r="K26" s="356"/>
      <c r="L26" s="356"/>
      <c r="M26" s="356"/>
      <c r="N26" s="356"/>
    </row>
    <row r="27" spans="2:14" x14ac:dyDescent="0.25">
      <c r="B27" s="355"/>
      <c r="C27" s="355"/>
      <c r="D27" s="355"/>
      <c r="E27" s="355"/>
      <c r="F27" s="355"/>
      <c r="G27" s="355"/>
      <c r="I27" s="356"/>
      <c r="J27" s="356"/>
      <c r="K27" s="356"/>
      <c r="L27" s="356"/>
      <c r="M27" s="356"/>
      <c r="N27" s="356"/>
    </row>
    <row r="28" spans="2:14" x14ac:dyDescent="0.25">
      <c r="B28" s="355"/>
      <c r="C28" s="355"/>
      <c r="D28" s="355"/>
      <c r="E28" s="355"/>
      <c r="F28" s="355"/>
      <c r="G28" s="355"/>
      <c r="I28" s="356"/>
      <c r="J28" s="356"/>
      <c r="K28" s="356"/>
      <c r="L28" s="356"/>
      <c r="M28" s="356"/>
      <c r="N28" s="356"/>
    </row>
    <row r="29" spans="2:14" x14ac:dyDescent="0.25">
      <c r="B29" s="355"/>
      <c r="C29" s="355"/>
      <c r="D29" s="355"/>
      <c r="E29" s="355"/>
      <c r="F29" s="355"/>
      <c r="G29" s="355"/>
      <c r="I29" s="356"/>
      <c r="J29" s="356"/>
      <c r="K29" s="356"/>
      <c r="L29" s="356"/>
      <c r="M29" s="356"/>
      <c r="N29" s="356"/>
    </row>
    <row r="30" spans="2:14" x14ac:dyDescent="0.25">
      <c r="B30" s="355"/>
      <c r="C30" s="355"/>
      <c r="D30" s="355"/>
      <c r="E30" s="355"/>
      <c r="F30" s="355"/>
      <c r="G30" s="355"/>
      <c r="I30" s="356"/>
      <c r="J30" s="356"/>
      <c r="K30" s="356"/>
      <c r="L30" s="356"/>
      <c r="M30" s="356"/>
      <c r="N30" s="356"/>
    </row>
    <row r="31" spans="2:14" x14ac:dyDescent="0.25">
      <c r="B31" s="355"/>
      <c r="C31" s="355"/>
      <c r="D31" s="355"/>
      <c r="E31" s="355"/>
      <c r="F31" s="355"/>
      <c r="G31" s="355"/>
      <c r="I31" s="356"/>
      <c r="J31" s="356"/>
      <c r="K31" s="356"/>
      <c r="L31" s="356"/>
      <c r="M31" s="356"/>
      <c r="N31" s="356"/>
    </row>
    <row r="32" spans="2:14" x14ac:dyDescent="0.25">
      <c r="B32" s="355"/>
      <c r="C32" s="355"/>
      <c r="D32" s="355"/>
      <c r="E32" s="355"/>
      <c r="F32" s="355"/>
      <c r="G32" s="355"/>
      <c r="I32" s="356"/>
      <c r="J32" s="356"/>
      <c r="K32" s="356"/>
      <c r="L32" s="356"/>
      <c r="M32" s="356"/>
      <c r="N32" s="356"/>
    </row>
    <row r="33" spans="2:14" x14ac:dyDescent="0.25">
      <c r="B33" s="355"/>
      <c r="C33" s="355"/>
      <c r="D33" s="355"/>
      <c r="E33" s="355"/>
      <c r="F33" s="355"/>
      <c r="G33" s="355"/>
      <c r="I33" s="356"/>
      <c r="J33" s="356"/>
      <c r="K33" s="356"/>
      <c r="L33" s="356"/>
      <c r="M33" s="356"/>
      <c r="N33" s="356"/>
    </row>
    <row r="34" spans="2:14" x14ac:dyDescent="0.25">
      <c r="B34" s="355"/>
      <c r="C34" s="355"/>
      <c r="D34" s="355"/>
      <c r="E34" s="355"/>
      <c r="F34" s="355"/>
      <c r="G34" s="355"/>
      <c r="I34" s="356"/>
      <c r="J34" s="356"/>
      <c r="K34" s="356"/>
      <c r="L34" s="356"/>
      <c r="M34" s="356"/>
      <c r="N34" s="356"/>
    </row>
    <row r="35" spans="2:14" x14ac:dyDescent="0.25">
      <c r="B35" s="355"/>
      <c r="C35" s="355"/>
      <c r="D35" s="355"/>
      <c r="E35" s="355"/>
      <c r="F35" s="355"/>
      <c r="G35" s="355"/>
      <c r="I35" s="356"/>
      <c r="J35" s="356"/>
      <c r="K35" s="356"/>
      <c r="L35" s="356"/>
      <c r="M35" s="356"/>
      <c r="N35" s="356"/>
    </row>
    <row r="36" spans="2:14" x14ac:dyDescent="0.25">
      <c r="B36" s="355"/>
      <c r="C36" s="355"/>
      <c r="D36" s="355"/>
      <c r="E36" s="355"/>
      <c r="F36" s="355"/>
      <c r="G36" s="355"/>
      <c r="I36" s="356"/>
      <c r="J36" s="356"/>
      <c r="K36" s="356"/>
      <c r="L36" s="356"/>
      <c r="M36" s="356"/>
      <c r="N36" s="356"/>
    </row>
    <row r="37" spans="2:14" x14ac:dyDescent="0.25">
      <c r="B37" s="355"/>
      <c r="C37" s="355"/>
      <c r="D37" s="355"/>
      <c r="E37" s="355"/>
      <c r="F37" s="355"/>
      <c r="G37" s="355"/>
      <c r="I37" s="356"/>
      <c r="J37" s="356"/>
      <c r="K37" s="356"/>
      <c r="L37" s="356"/>
      <c r="M37" s="356"/>
      <c r="N37" s="356"/>
    </row>
    <row r="38" spans="2:14" x14ac:dyDescent="0.25">
      <c r="B38" s="355"/>
      <c r="C38" s="355"/>
      <c r="D38" s="355"/>
      <c r="E38" s="355"/>
      <c r="F38" s="355"/>
      <c r="G38" s="355"/>
      <c r="I38" s="356"/>
      <c r="J38" s="356"/>
      <c r="K38" s="356"/>
      <c r="L38" s="356"/>
      <c r="M38" s="356"/>
      <c r="N38" s="356"/>
    </row>
    <row r="39" spans="2:14" x14ac:dyDescent="0.25">
      <c r="B39" s="355"/>
      <c r="C39" s="355"/>
      <c r="D39" s="355"/>
      <c r="E39" s="355"/>
      <c r="F39" s="355"/>
      <c r="G39" s="355"/>
      <c r="I39" s="356"/>
      <c r="J39" s="356"/>
      <c r="K39" s="356"/>
      <c r="L39" s="356"/>
      <c r="M39" s="356"/>
      <c r="N39" s="356"/>
    </row>
    <row r="40" spans="2:14" x14ac:dyDescent="0.25">
      <c r="B40" s="355"/>
      <c r="C40" s="355"/>
      <c r="D40" s="355"/>
      <c r="E40" s="355"/>
      <c r="F40" s="355"/>
      <c r="G40" s="355"/>
      <c r="I40" s="356"/>
      <c r="J40" s="356"/>
      <c r="K40" s="356"/>
      <c r="L40" s="356"/>
      <c r="M40" s="356"/>
      <c r="N40" s="356"/>
    </row>
    <row r="41" spans="2:14" x14ac:dyDescent="0.25">
      <c r="B41" s="355"/>
      <c r="C41" s="355"/>
      <c r="D41" s="355"/>
      <c r="E41" s="355"/>
      <c r="F41" s="355"/>
      <c r="G41" s="355"/>
      <c r="I41" s="356"/>
      <c r="J41" s="356"/>
      <c r="K41" s="356"/>
      <c r="L41" s="356"/>
      <c r="M41" s="356"/>
      <c r="N41" s="356"/>
    </row>
    <row r="42" spans="2:14" x14ac:dyDescent="0.25">
      <c r="B42" s="355"/>
      <c r="C42" s="355"/>
      <c r="D42" s="355"/>
      <c r="E42" s="355"/>
      <c r="F42" s="355"/>
      <c r="G42" s="355"/>
      <c r="I42" s="356"/>
      <c r="J42" s="356"/>
      <c r="K42" s="356"/>
      <c r="L42" s="356"/>
      <c r="M42" s="356"/>
      <c r="N42" s="356"/>
    </row>
    <row r="43" spans="2:14" ht="15.75" customHeight="1" x14ac:dyDescent="0.25"/>
    <row r="44" spans="2:14" ht="15" customHeight="1" x14ac:dyDescent="0.25"/>
    <row r="46" spans="2:14" ht="18" customHeight="1" x14ac:dyDescent="0.25"/>
    <row r="47" spans="2:14" ht="14.25" customHeight="1" x14ac:dyDescent="0.25"/>
  </sheetData>
  <customSheetViews>
    <customSheetView guid="{0E2C81D3-4ABC-4C4F-816E-60EBD98EA8A7}" topLeftCell="A25">
      <selection activeCell="F59" sqref="F59"/>
      <pageMargins left="0.78740157499999996" right="0.78740157499999996" top="0.984251969" bottom="0.984251969" header="0.4921259845" footer="0.4921259845"/>
      <pageSetup paperSize="9" orientation="portrait" r:id="rId1"/>
      <headerFooter alignWithMargins="0"/>
    </customSheetView>
    <customSheetView guid="{CF5E8836-E624-4934-BD9A-9FF930B02CF5}" topLeftCell="A25">
      <selection activeCell="F59" sqref="F59"/>
      <pageMargins left="0.78740157499999996" right="0.78740157499999996" top="0.984251969" bottom="0.984251969" header="0.4921259845" footer="0.4921259845"/>
      <pageSetup paperSize="9" orientation="portrait" r:id="rId2"/>
      <headerFooter alignWithMargins="0"/>
    </customSheetView>
  </customSheetViews>
  <mergeCells count="3">
    <mergeCell ref="B6:H7"/>
    <mergeCell ref="B9:G42"/>
    <mergeCell ref="I9:N42"/>
  </mergeCells>
  <phoneticPr fontId="12" type="noConversion"/>
  <printOptions horizontalCentered="1"/>
  <pageMargins left="0.19685039370078741" right="0.19685039370078741" top="0.19685039370078741" bottom="0.19685039370078741" header="0" footer="0"/>
  <pageSetup paperSize="9" orientation="landscape" r:id="rId3"/>
  <headerFooter scaleWithDoc="0">
    <oddHeader>&amp;C&amp;G</oddHead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5"/>
  <sheetViews>
    <sheetView showGridLines="0" tabSelected="1" view="pageLayout" topLeftCell="A67" zoomScaleNormal="110" zoomScaleSheetLayoutView="100" workbookViewId="0">
      <selection activeCell="K59" sqref="K59"/>
    </sheetView>
  </sheetViews>
  <sheetFormatPr baseColWidth="10" defaultRowHeight="13.2" x14ac:dyDescent="0.25"/>
  <cols>
    <col min="1" max="1" width="3.6640625" customWidth="1"/>
    <col min="2" max="2" width="12.5546875" customWidth="1"/>
    <col min="3" max="3" width="9.88671875" customWidth="1"/>
    <col min="4" max="4" width="8.6640625" customWidth="1"/>
    <col min="5" max="5" width="9.109375" customWidth="1"/>
    <col min="6" max="6" width="9.33203125" customWidth="1"/>
    <col min="7" max="7" width="10.5546875" customWidth="1"/>
    <col min="8" max="8" width="9.88671875" customWidth="1"/>
    <col min="9" max="9" width="9.44140625" customWidth="1"/>
    <col min="10" max="10" width="8.6640625" customWidth="1"/>
    <col min="11" max="11" width="9.44140625" customWidth="1"/>
    <col min="12" max="12" width="8.88671875" customWidth="1"/>
    <col min="13" max="13" width="9" customWidth="1"/>
    <col min="14" max="14" width="8.88671875" customWidth="1"/>
    <col min="15" max="15" width="9.44140625" customWidth="1"/>
    <col min="16" max="16" width="8.5546875" customWidth="1"/>
    <col min="17" max="17" width="6" customWidth="1"/>
    <col min="18" max="18" width="4.6640625" customWidth="1"/>
  </cols>
  <sheetData>
    <row r="1" spans="1:11" ht="17.25" customHeight="1" x14ac:dyDescent="0.25"/>
    <row r="2" spans="1:11" ht="17.25" customHeight="1" x14ac:dyDescent="0.25"/>
    <row r="3" spans="1:11" ht="17.25" customHeight="1" x14ac:dyDescent="0.25"/>
    <row r="4" spans="1:11" ht="17.25" customHeight="1" x14ac:dyDescent="0.25"/>
    <row r="5" spans="1:11" ht="17.25" customHeight="1" x14ac:dyDescent="0.4">
      <c r="B5" s="203" t="s">
        <v>44</v>
      </c>
      <c r="C5" s="204"/>
      <c r="D5" s="205"/>
      <c r="E5" s="204"/>
    </row>
    <row r="6" spans="1:11" ht="16.5" customHeight="1" x14ac:dyDescent="0.4">
      <c r="B6" s="85"/>
      <c r="C6" s="86"/>
      <c r="D6" s="87"/>
      <c r="E6" s="86"/>
      <c r="F6" s="58"/>
      <c r="G6" s="57"/>
    </row>
    <row r="7" spans="1:11" ht="17.25" customHeight="1" x14ac:dyDescent="0.25">
      <c r="B7" s="380" t="s">
        <v>46</v>
      </c>
      <c r="C7" s="381" t="s">
        <v>150</v>
      </c>
      <c r="D7" s="378" t="s">
        <v>47</v>
      </c>
      <c r="E7" s="378"/>
      <c r="F7" s="378"/>
      <c r="G7" s="379" t="s">
        <v>49</v>
      </c>
    </row>
    <row r="8" spans="1:11" ht="27" customHeight="1" x14ac:dyDescent="0.25">
      <c r="B8" s="380"/>
      <c r="C8" s="381"/>
      <c r="D8" s="219" t="s">
        <v>152</v>
      </c>
      <c r="E8" s="206" t="s">
        <v>153</v>
      </c>
      <c r="F8" s="218" t="s">
        <v>145</v>
      </c>
      <c r="G8" s="379"/>
    </row>
    <row r="9" spans="1:11" ht="17.100000000000001" customHeight="1" x14ac:dyDescent="0.25">
      <c r="B9" s="246" t="s">
        <v>6</v>
      </c>
      <c r="C9" s="220">
        <f>Jänner!P99</f>
        <v>0</v>
      </c>
      <c r="D9" s="220">
        <f>Jänner!P100</f>
        <v>0</v>
      </c>
      <c r="E9" s="220">
        <f>Jänner!P101</f>
        <v>0</v>
      </c>
      <c r="F9" s="220">
        <f>D9+E9</f>
        <v>0</v>
      </c>
      <c r="G9" s="250">
        <f>C9-F9</f>
        <v>0</v>
      </c>
    </row>
    <row r="10" spans="1:11" ht="17.100000000000001" customHeight="1" x14ac:dyDescent="0.25">
      <c r="B10" s="247" t="s">
        <v>7</v>
      </c>
      <c r="C10" s="221">
        <f>Februar!P99</f>
        <v>0</v>
      </c>
      <c r="D10" s="222">
        <f>Februar!P100</f>
        <v>0</v>
      </c>
      <c r="E10" s="223">
        <f>Februar!P101</f>
        <v>0</v>
      </c>
      <c r="F10" s="236">
        <f t="shared" ref="F10:F20" si="0">D10+E10</f>
        <v>0</v>
      </c>
      <c r="G10" s="251">
        <f t="shared" ref="G10:G21" si="1">C10-F10</f>
        <v>0</v>
      </c>
    </row>
    <row r="11" spans="1:11" ht="17.100000000000001" customHeight="1" x14ac:dyDescent="0.25">
      <c r="B11" s="248" t="s">
        <v>8</v>
      </c>
      <c r="C11" s="224">
        <f>März!P99</f>
        <v>0</v>
      </c>
      <c r="D11" s="224">
        <f>März!P100</f>
        <v>0</v>
      </c>
      <c r="E11" s="224">
        <f>März!P101</f>
        <v>0</v>
      </c>
      <c r="F11" s="224">
        <f t="shared" si="0"/>
        <v>0</v>
      </c>
      <c r="G11" s="252">
        <f t="shared" si="1"/>
        <v>0</v>
      </c>
    </row>
    <row r="12" spans="1:11" ht="17.100000000000001" customHeight="1" x14ac:dyDescent="0.25">
      <c r="B12" s="247" t="s">
        <v>9</v>
      </c>
      <c r="C12" s="221">
        <f>April!P99</f>
        <v>0</v>
      </c>
      <c r="D12" s="225">
        <f>April!P100</f>
        <v>0</v>
      </c>
      <c r="E12" s="226">
        <f>April!P101</f>
        <v>0</v>
      </c>
      <c r="F12" s="236">
        <f t="shared" si="0"/>
        <v>0</v>
      </c>
      <c r="G12" s="251">
        <f t="shared" si="1"/>
        <v>0</v>
      </c>
    </row>
    <row r="13" spans="1:11" ht="17.100000000000001" customHeight="1" x14ac:dyDescent="0.25">
      <c r="B13" s="248" t="s">
        <v>10</v>
      </c>
      <c r="C13" s="224">
        <f>Mai!P99</f>
        <v>0</v>
      </c>
      <c r="D13" s="224">
        <f>Mai!P100</f>
        <v>0</v>
      </c>
      <c r="E13" s="224">
        <f>Mai!P101</f>
        <v>0</v>
      </c>
      <c r="F13" s="224">
        <f t="shared" si="0"/>
        <v>0</v>
      </c>
      <c r="G13" s="252">
        <f t="shared" si="1"/>
        <v>0</v>
      </c>
    </row>
    <row r="14" spans="1:11" ht="17.100000000000001" customHeight="1" x14ac:dyDescent="0.25">
      <c r="B14" s="247" t="s">
        <v>11</v>
      </c>
      <c r="C14" s="221">
        <f>Juni!P99</f>
        <v>0</v>
      </c>
      <c r="D14" s="225">
        <f>Juni!P100</f>
        <v>0</v>
      </c>
      <c r="E14" s="226">
        <f>Juni!P101</f>
        <v>0</v>
      </c>
      <c r="F14" s="236">
        <f t="shared" si="0"/>
        <v>0</v>
      </c>
      <c r="G14" s="251">
        <f t="shared" si="1"/>
        <v>0</v>
      </c>
    </row>
    <row r="15" spans="1:11" ht="17.100000000000001" customHeight="1" x14ac:dyDescent="0.25">
      <c r="B15" s="248" t="s">
        <v>12</v>
      </c>
      <c r="C15" s="224">
        <f>Juli!P99</f>
        <v>0</v>
      </c>
      <c r="D15" s="224">
        <f>Juli!P100</f>
        <v>0</v>
      </c>
      <c r="E15" s="224">
        <f>Juli!P101</f>
        <v>0</v>
      </c>
      <c r="F15" s="224">
        <f t="shared" si="0"/>
        <v>0</v>
      </c>
      <c r="G15" s="252">
        <f t="shared" si="1"/>
        <v>0</v>
      </c>
    </row>
    <row r="16" spans="1:11" s="62" customFormat="1" ht="17.100000000000001" customHeight="1" x14ac:dyDescent="0.25">
      <c r="A16" s="56"/>
      <c r="B16" s="247" t="s">
        <v>13</v>
      </c>
      <c r="C16" s="221">
        <f>August!P99</f>
        <v>0</v>
      </c>
      <c r="D16" s="225">
        <f>August!P100</f>
        <v>0</v>
      </c>
      <c r="E16" s="226">
        <f>August!P101</f>
        <v>0</v>
      </c>
      <c r="F16" s="236">
        <f t="shared" si="0"/>
        <v>0</v>
      </c>
      <c r="G16" s="251">
        <f t="shared" si="1"/>
        <v>0</v>
      </c>
      <c r="H16" s="59"/>
      <c r="I16" s="60"/>
      <c r="J16" s="61"/>
      <c r="K16" s="61"/>
    </row>
    <row r="17" spans="1:18" ht="17.100000000000001" customHeight="1" x14ac:dyDescent="0.25">
      <c r="A17" s="12"/>
      <c r="B17" s="248" t="s">
        <v>14</v>
      </c>
      <c r="C17" s="224">
        <f>September!P99</f>
        <v>0</v>
      </c>
      <c r="D17" s="224">
        <f>September!P100</f>
        <v>0</v>
      </c>
      <c r="E17" s="224">
        <f>September!P101</f>
        <v>0</v>
      </c>
      <c r="F17" s="224">
        <f t="shared" si="0"/>
        <v>0</v>
      </c>
      <c r="G17" s="252">
        <f t="shared" si="1"/>
        <v>0</v>
      </c>
      <c r="I17" s="9"/>
      <c r="J17" s="28"/>
      <c r="K17" s="29"/>
      <c r="L17" s="30"/>
      <c r="M17" s="6"/>
      <c r="N17" s="7"/>
      <c r="O17" s="7"/>
      <c r="P17" s="7"/>
    </row>
    <row r="18" spans="1:18" ht="17.100000000000001" customHeight="1" x14ac:dyDescent="0.25">
      <c r="A18" s="12"/>
      <c r="B18" s="247" t="s">
        <v>15</v>
      </c>
      <c r="C18" s="221">
        <f>Oktober!P99</f>
        <v>0</v>
      </c>
      <c r="D18" s="225">
        <f>Oktober!P100</f>
        <v>0</v>
      </c>
      <c r="E18" s="226">
        <f>Oktober!P101</f>
        <v>0</v>
      </c>
      <c r="F18" s="236">
        <f t="shared" si="0"/>
        <v>0</v>
      </c>
      <c r="G18" s="251">
        <f t="shared" si="1"/>
        <v>0</v>
      </c>
      <c r="I18" s="9"/>
      <c r="J18" s="28"/>
      <c r="K18" s="29"/>
      <c r="L18" s="30"/>
      <c r="M18" s="6"/>
      <c r="N18" s="7"/>
      <c r="O18" s="7"/>
      <c r="P18" s="7"/>
    </row>
    <row r="19" spans="1:18" ht="17.100000000000001" customHeight="1" x14ac:dyDescent="0.25">
      <c r="A19" s="13"/>
      <c r="B19" s="248" t="s">
        <v>16</v>
      </c>
      <c r="C19" s="224">
        <f>November!P99</f>
        <v>0</v>
      </c>
      <c r="D19" s="224">
        <f>November!P100</f>
        <v>0</v>
      </c>
      <c r="E19" s="224">
        <f>November!P101</f>
        <v>0</v>
      </c>
      <c r="F19" s="224">
        <f t="shared" si="0"/>
        <v>0</v>
      </c>
      <c r="G19" s="252">
        <f t="shared" si="1"/>
        <v>0</v>
      </c>
      <c r="H19" s="35"/>
      <c r="J19" s="31"/>
      <c r="K19" s="32"/>
      <c r="L19" s="30"/>
      <c r="M19" s="8"/>
      <c r="N19" s="7"/>
      <c r="O19" s="7"/>
      <c r="P19" s="7"/>
    </row>
    <row r="20" spans="1:18" ht="17.100000000000001" customHeight="1" x14ac:dyDescent="0.25">
      <c r="A20" s="6"/>
      <c r="B20" s="249" t="s">
        <v>17</v>
      </c>
      <c r="C20" s="227">
        <f>Dezember!P99</f>
        <v>0</v>
      </c>
      <c r="D20" s="228">
        <f>Dezember!P100</f>
        <v>0</v>
      </c>
      <c r="E20" s="229">
        <f>Dezember!P101</f>
        <v>0</v>
      </c>
      <c r="F20" s="237">
        <f t="shared" si="0"/>
        <v>0</v>
      </c>
      <c r="G20" s="253">
        <f t="shared" si="1"/>
        <v>0</v>
      </c>
      <c r="H20" s="35"/>
      <c r="J20" s="31"/>
      <c r="K20" s="32"/>
      <c r="L20" s="30"/>
      <c r="M20" s="8"/>
      <c r="N20" s="7"/>
      <c r="O20" s="7"/>
      <c r="P20" s="7"/>
    </row>
    <row r="21" spans="1:18" ht="17.100000000000001" customHeight="1" x14ac:dyDescent="0.25">
      <c r="A21" s="6"/>
      <c r="B21" s="230" t="s">
        <v>48</v>
      </c>
      <c r="C21" s="231">
        <f>SUM(C9:C20)</f>
        <v>0</v>
      </c>
      <c r="D21" s="232">
        <f>SUM(D9:D20)</f>
        <v>0</v>
      </c>
      <c r="E21" s="233">
        <f>SUM(E9:E20)</f>
        <v>0</v>
      </c>
      <c r="F21" s="234">
        <f>SUM(F9:F20)</f>
        <v>0</v>
      </c>
      <c r="G21" s="235">
        <f t="shared" si="1"/>
        <v>0</v>
      </c>
      <c r="H21" s="35"/>
      <c r="J21" s="31"/>
      <c r="K21" s="15"/>
      <c r="L21" s="30"/>
      <c r="M21" s="8"/>
      <c r="N21" s="7"/>
      <c r="O21" s="7"/>
      <c r="P21" s="7"/>
    </row>
    <row r="22" spans="1:18" x14ac:dyDescent="0.25">
      <c r="A22" s="6"/>
      <c r="H22" s="35"/>
      <c r="J22" s="33"/>
      <c r="K22" s="16"/>
      <c r="L22" s="29"/>
      <c r="M22" s="6"/>
      <c r="N22" s="7"/>
      <c r="O22" s="7"/>
      <c r="P22" s="7"/>
    </row>
    <row r="23" spans="1:18" ht="14.25" customHeight="1" x14ac:dyDescent="0.25">
      <c r="A23" s="6"/>
      <c r="H23" s="35"/>
      <c r="J23" s="34"/>
      <c r="K23" s="31"/>
      <c r="L23" s="29"/>
      <c r="M23" s="6"/>
      <c r="N23" s="7"/>
      <c r="O23" s="7"/>
      <c r="P23" s="7"/>
    </row>
    <row r="24" spans="1:18" x14ac:dyDescent="0.25">
      <c r="A24" s="6"/>
      <c r="H24" s="35"/>
      <c r="J24" s="34"/>
      <c r="K24" s="31"/>
      <c r="L24" s="29"/>
      <c r="M24" s="6"/>
      <c r="N24" s="7"/>
      <c r="O24" s="7"/>
      <c r="P24" s="7"/>
    </row>
    <row r="25" spans="1:18" x14ac:dyDescent="0.25">
      <c r="A25" s="6"/>
      <c r="H25" s="35"/>
      <c r="J25" s="3"/>
      <c r="K25" s="2"/>
      <c r="L25" s="6"/>
      <c r="M25" s="6"/>
      <c r="N25" s="7"/>
      <c r="O25" s="7"/>
      <c r="P25" s="7"/>
    </row>
    <row r="26" spans="1:18" x14ac:dyDescent="0.25">
      <c r="A26" s="6"/>
      <c r="H26" s="35"/>
      <c r="J26" s="3"/>
      <c r="K26" s="2"/>
      <c r="L26" s="6"/>
      <c r="M26" s="6"/>
      <c r="N26" s="7"/>
      <c r="O26" s="7"/>
      <c r="P26" s="7"/>
    </row>
    <row r="27" spans="1:18" x14ac:dyDescent="0.25">
      <c r="A27" s="6"/>
      <c r="H27" s="35"/>
      <c r="J27" s="3"/>
      <c r="K27" s="2"/>
      <c r="L27" s="6"/>
      <c r="M27" s="6"/>
      <c r="N27" s="7"/>
      <c r="O27" s="7"/>
      <c r="P27" s="7"/>
    </row>
    <row r="28" spans="1:18" x14ac:dyDescent="0.25">
      <c r="A28" s="6"/>
      <c r="H28" s="35"/>
      <c r="J28" s="3"/>
      <c r="K28" s="2"/>
      <c r="L28" s="6"/>
      <c r="M28" s="6"/>
      <c r="N28" s="7"/>
      <c r="O28" s="7"/>
      <c r="P28" s="7"/>
    </row>
    <row r="29" spans="1:18" x14ac:dyDescent="0.25">
      <c r="A29" s="6"/>
      <c r="H29" s="35"/>
      <c r="J29" s="3"/>
      <c r="K29" s="2"/>
      <c r="L29" s="6"/>
      <c r="M29" s="6"/>
      <c r="N29" s="7"/>
      <c r="O29" s="7"/>
      <c r="P29" s="7"/>
    </row>
    <row r="30" spans="1:18" x14ac:dyDescent="0.25">
      <c r="A30" s="6"/>
      <c r="H30" s="35"/>
      <c r="J30" s="3"/>
      <c r="K30" s="2"/>
      <c r="L30" s="6"/>
      <c r="M30" s="6"/>
      <c r="N30" s="7"/>
      <c r="O30" s="7"/>
      <c r="P30" s="26"/>
      <c r="Q30" s="217"/>
      <c r="R30" s="217"/>
    </row>
    <row r="31" spans="1:18" x14ac:dyDescent="0.25">
      <c r="A31" s="6"/>
      <c r="H31" s="35"/>
      <c r="J31" s="3"/>
      <c r="K31" s="2"/>
      <c r="L31" s="6"/>
      <c r="M31" s="6"/>
      <c r="N31" s="7"/>
      <c r="O31" s="7"/>
      <c r="P31" s="26"/>
      <c r="Q31" s="217"/>
      <c r="R31" s="217"/>
    </row>
    <row r="32" spans="1:18" ht="21.75" customHeight="1" x14ac:dyDescent="0.3">
      <c r="A32" s="6"/>
      <c r="B32" s="197"/>
      <c r="C32" s="97"/>
      <c r="D32" s="32"/>
      <c r="E32" s="32"/>
      <c r="F32" s="97"/>
      <c r="G32" s="198"/>
      <c r="H32" s="35"/>
      <c r="I32" s="199"/>
      <c r="J32" s="200"/>
      <c r="K32" s="201"/>
      <c r="L32" s="6"/>
      <c r="M32" s="6"/>
      <c r="N32" s="7"/>
      <c r="O32" s="7"/>
      <c r="P32" s="26"/>
      <c r="Q32" s="217"/>
      <c r="R32" s="217"/>
    </row>
    <row r="33" spans="1:18" ht="15.6" x14ac:dyDescent="0.3">
      <c r="A33" s="6"/>
      <c r="B33" s="197"/>
      <c r="C33" s="97"/>
      <c r="D33" s="32"/>
      <c r="E33" s="32"/>
      <c r="F33" s="97"/>
      <c r="G33" s="198"/>
      <c r="H33" s="35"/>
      <c r="I33" s="199"/>
      <c r="J33" s="200"/>
      <c r="K33" s="201"/>
      <c r="L33" s="6"/>
      <c r="M33" s="6"/>
      <c r="N33" s="7"/>
      <c r="O33" s="7"/>
      <c r="P33" s="26"/>
      <c r="Q33" s="217"/>
      <c r="R33" s="217"/>
    </row>
    <row r="34" spans="1:18" ht="15.6" x14ac:dyDescent="0.3">
      <c r="A34" s="6"/>
      <c r="B34" s="197"/>
      <c r="C34" s="97"/>
      <c r="D34" s="32"/>
      <c r="E34" s="32"/>
      <c r="F34" s="97"/>
      <c r="G34" s="198"/>
      <c r="H34" s="35"/>
      <c r="I34" s="199"/>
      <c r="J34" s="200"/>
      <c r="K34" s="201"/>
      <c r="L34" s="6"/>
      <c r="M34" s="6"/>
      <c r="N34" s="7"/>
      <c r="O34" s="7"/>
      <c r="P34" s="26"/>
      <c r="Q34" s="217"/>
      <c r="R34" s="217"/>
    </row>
    <row r="35" spans="1:18" ht="15" customHeight="1" x14ac:dyDescent="0.3">
      <c r="A35" s="6"/>
      <c r="B35" s="197"/>
      <c r="C35" s="97"/>
      <c r="D35" s="32"/>
      <c r="E35" s="32"/>
      <c r="F35" s="97"/>
      <c r="G35" s="198"/>
      <c r="H35" s="35"/>
      <c r="I35" s="199"/>
      <c r="J35" s="200"/>
      <c r="K35" s="201"/>
      <c r="L35" s="6"/>
      <c r="M35" s="6"/>
      <c r="N35" s="7"/>
      <c r="O35" s="7"/>
      <c r="P35" s="26"/>
      <c r="Q35" s="217"/>
      <c r="R35" s="217"/>
    </row>
    <row r="36" spans="1:18" ht="9" customHeight="1" x14ac:dyDescent="0.25">
      <c r="A36" s="6"/>
      <c r="B36" s="1"/>
      <c r="C36" s="3"/>
      <c r="D36" s="17"/>
      <c r="E36" s="3"/>
      <c r="F36" s="6"/>
      <c r="G36" s="35"/>
      <c r="I36" s="3"/>
      <c r="J36" s="2"/>
      <c r="K36" s="6"/>
      <c r="L36" s="6"/>
      <c r="M36" s="7"/>
      <c r="N36" s="7"/>
      <c r="O36" s="7"/>
    </row>
    <row r="37" spans="1:18" ht="9" customHeight="1" x14ac:dyDescent="0.25">
      <c r="A37" s="6"/>
      <c r="B37" s="1"/>
      <c r="C37" s="3"/>
      <c r="D37" s="17"/>
      <c r="E37" s="3"/>
      <c r="F37" s="6"/>
      <c r="G37" s="35"/>
      <c r="I37" s="3"/>
      <c r="J37" s="2"/>
      <c r="K37" s="6"/>
      <c r="L37" s="6"/>
      <c r="M37" s="7"/>
      <c r="N37" s="7"/>
      <c r="O37" s="7"/>
    </row>
    <row r="38" spans="1:18" s="72" customFormat="1" ht="21" customHeight="1" x14ac:dyDescent="0.3"/>
    <row r="39" spans="1:18" s="55" customFormat="1" ht="14.25" customHeight="1" x14ac:dyDescent="0.2">
      <c r="A39" s="54"/>
    </row>
    <row r="40" spans="1:18" ht="15" customHeight="1" x14ac:dyDescent="0.25">
      <c r="A40" s="6"/>
    </row>
    <row r="41" spans="1:18" ht="15" customHeight="1" x14ac:dyDescent="0.25">
      <c r="A41" s="6"/>
    </row>
    <row r="42" spans="1:18" ht="15.75" customHeight="1" x14ac:dyDescent="0.3">
      <c r="A42" s="6"/>
      <c r="B42" s="382" t="s">
        <v>50</v>
      </c>
      <c r="C42" s="382"/>
      <c r="D42" s="382"/>
      <c r="E42" s="73"/>
      <c r="F42" s="72"/>
      <c r="G42" s="74"/>
      <c r="H42" s="72"/>
      <c r="I42" s="73"/>
      <c r="J42" s="75"/>
      <c r="K42" s="72"/>
      <c r="L42" s="72"/>
      <c r="M42" s="72"/>
      <c r="N42" s="72"/>
      <c r="O42" s="72"/>
      <c r="P42" s="72"/>
    </row>
    <row r="43" spans="1:18" ht="15.75" customHeight="1" x14ac:dyDescent="0.3">
      <c r="A43" s="6"/>
      <c r="B43" s="254"/>
      <c r="C43" s="254"/>
      <c r="D43" s="254"/>
      <c r="E43" s="73"/>
      <c r="F43" s="72"/>
      <c r="G43" s="74"/>
      <c r="H43" s="72"/>
      <c r="I43" s="73"/>
      <c r="J43" s="75"/>
      <c r="K43" s="72"/>
      <c r="L43" s="72"/>
      <c r="M43" s="72"/>
      <c r="N43" s="72"/>
      <c r="O43" s="72"/>
      <c r="P43" s="72"/>
    </row>
    <row r="44" spans="1:18" s="258" customFormat="1" ht="22.5" customHeight="1" x14ac:dyDescent="0.25">
      <c r="A44" s="257"/>
      <c r="B44" s="470"/>
      <c r="C44" s="471" t="s">
        <v>6</v>
      </c>
      <c r="D44" s="471" t="s">
        <v>7</v>
      </c>
      <c r="E44" s="471" t="s">
        <v>8</v>
      </c>
      <c r="F44" s="471" t="s">
        <v>9</v>
      </c>
      <c r="G44" s="471" t="s">
        <v>10</v>
      </c>
      <c r="H44" s="471" t="s">
        <v>11</v>
      </c>
      <c r="I44" s="471" t="s">
        <v>12</v>
      </c>
      <c r="J44" s="471" t="s">
        <v>13</v>
      </c>
      <c r="K44" s="471" t="s">
        <v>14</v>
      </c>
      <c r="L44" s="471" t="s">
        <v>15</v>
      </c>
      <c r="M44" s="471" t="s">
        <v>16</v>
      </c>
      <c r="N44" s="471" t="s">
        <v>17</v>
      </c>
      <c r="O44" s="472" t="s">
        <v>48</v>
      </c>
      <c r="P44" s="473" t="s">
        <v>121</v>
      </c>
    </row>
    <row r="45" spans="1:18" ht="22.5" customHeight="1" x14ac:dyDescent="0.25">
      <c r="A45" s="6"/>
      <c r="B45" s="474" t="s">
        <v>34</v>
      </c>
      <c r="C45" s="285">
        <f>Jänner!H58+Jänner!Q42</f>
        <v>0</v>
      </c>
      <c r="D45" s="286">
        <f>Februar!H58+Februar!Q42</f>
        <v>0</v>
      </c>
      <c r="E45" s="286">
        <f>März!H58+März!Q42</f>
        <v>0</v>
      </c>
      <c r="F45" s="286">
        <f>April!H58+April!Q42</f>
        <v>0</v>
      </c>
      <c r="G45" s="286">
        <f>Mai!H58+Mai!Q42</f>
        <v>0</v>
      </c>
      <c r="H45" s="286">
        <f>Juni!H58+Juni!Q42</f>
        <v>0</v>
      </c>
      <c r="I45" s="286">
        <f>Juli!H58+Juli!Q42</f>
        <v>0</v>
      </c>
      <c r="J45" s="286">
        <f>August!H58+August!Q42</f>
        <v>0</v>
      </c>
      <c r="K45" s="286">
        <f>September!H58+September!Q42</f>
        <v>0</v>
      </c>
      <c r="L45" s="286">
        <f>Oktober!H58+Oktober!Q42</f>
        <v>0</v>
      </c>
      <c r="M45" s="286">
        <f>November!H58+November!Q42</f>
        <v>0</v>
      </c>
      <c r="N45" s="287">
        <f>Dezember!H58+Dezember!Q42</f>
        <v>0</v>
      </c>
      <c r="O45" s="314">
        <f>SUM(C45:N45)</f>
        <v>0</v>
      </c>
      <c r="P45" s="475">
        <f>O45/12</f>
        <v>0</v>
      </c>
    </row>
    <row r="46" spans="1:18" ht="22.5" customHeight="1" x14ac:dyDescent="0.25">
      <c r="A46" s="6"/>
      <c r="B46" s="476" t="s">
        <v>122</v>
      </c>
      <c r="C46" s="272">
        <f>Jänner!E42</f>
        <v>0</v>
      </c>
      <c r="D46" s="260">
        <f>Februar!E42</f>
        <v>0</v>
      </c>
      <c r="E46" s="260">
        <f>März!E42</f>
        <v>0</v>
      </c>
      <c r="F46" s="260">
        <f>April!E42</f>
        <v>0</v>
      </c>
      <c r="G46" s="260">
        <f>Mai!E42</f>
        <v>0</v>
      </c>
      <c r="H46" s="260">
        <f>Juni!E42</f>
        <v>0</v>
      </c>
      <c r="I46" s="260">
        <f>Juli!E42</f>
        <v>0</v>
      </c>
      <c r="J46" s="260">
        <f>August!E42</f>
        <v>0</v>
      </c>
      <c r="K46" s="260">
        <f>September!E42</f>
        <v>0</v>
      </c>
      <c r="L46" s="260">
        <f>Oktober!E42</f>
        <v>0</v>
      </c>
      <c r="M46" s="260">
        <f>November!E42</f>
        <v>0</v>
      </c>
      <c r="N46" s="477">
        <f>Dezember!E42</f>
        <v>0</v>
      </c>
      <c r="O46" s="478">
        <f t="shared" ref="O46:O60" si="2">SUM(C46:N46)</f>
        <v>0</v>
      </c>
      <c r="P46" s="479">
        <f t="shared" ref="P46:P60" si="3">O46/12</f>
        <v>0</v>
      </c>
    </row>
    <row r="47" spans="1:18" ht="22.5" customHeight="1" x14ac:dyDescent="0.25">
      <c r="A47" s="6"/>
      <c r="B47" s="480" t="s">
        <v>123</v>
      </c>
      <c r="C47" s="273">
        <f>Jänner!M42+Jänner!H67+Jänner!H70</f>
        <v>0</v>
      </c>
      <c r="D47" s="261">
        <f>Februar!M42+Februar!H67+Februar!H70</f>
        <v>0</v>
      </c>
      <c r="E47" s="261">
        <f>März!M42+März!H67+März!H70</f>
        <v>0</v>
      </c>
      <c r="F47" s="261">
        <f>April!M42+April!H67+April!H70</f>
        <v>0</v>
      </c>
      <c r="G47" s="261">
        <f>Mai!M42+Mai!H67+Mai!H70</f>
        <v>0</v>
      </c>
      <c r="H47" s="261">
        <f>Juni!M42+Juni!H67+Juni!H70</f>
        <v>0</v>
      </c>
      <c r="I47" s="261">
        <f>Juli!M42+Juli!H67+Juli!H70</f>
        <v>0</v>
      </c>
      <c r="J47" s="261">
        <f>August!M42+August!H67+August!H70</f>
        <v>0</v>
      </c>
      <c r="K47" s="261">
        <f>September!M42+September!H67+September!H70</f>
        <v>0</v>
      </c>
      <c r="L47" s="261">
        <f>Oktober!M42+Oktober!H67+Oktober!H70</f>
        <v>0</v>
      </c>
      <c r="M47" s="261">
        <f>November!M42+November!H67+November!H70</f>
        <v>0</v>
      </c>
      <c r="N47" s="481">
        <f>Dezember!M42+Dezember!H67+Dezember!H70</f>
        <v>0</v>
      </c>
      <c r="O47" s="482">
        <f t="shared" si="2"/>
        <v>0</v>
      </c>
      <c r="P47" s="483">
        <f t="shared" si="3"/>
        <v>0</v>
      </c>
    </row>
    <row r="48" spans="1:18" ht="22.5" customHeight="1" x14ac:dyDescent="0.25">
      <c r="A48" s="6"/>
      <c r="B48" s="484" t="s">
        <v>75</v>
      </c>
      <c r="C48" s="274">
        <f>Jänner!H76</f>
        <v>0</v>
      </c>
      <c r="D48" s="262">
        <f>Februar!H76</f>
        <v>0</v>
      </c>
      <c r="E48" s="262">
        <f>März!H76</f>
        <v>0</v>
      </c>
      <c r="F48" s="262">
        <f>April!H76</f>
        <v>0</v>
      </c>
      <c r="G48" s="262">
        <f>Mai!H76</f>
        <v>0</v>
      </c>
      <c r="H48" s="262">
        <f>Juni!H76</f>
        <v>0</v>
      </c>
      <c r="I48" s="262">
        <f>Juli!H76</f>
        <v>0</v>
      </c>
      <c r="J48" s="262">
        <f>August!H76</f>
        <v>0</v>
      </c>
      <c r="K48" s="262">
        <f>September!H76</f>
        <v>0</v>
      </c>
      <c r="L48" s="262">
        <f>Oktober!H76</f>
        <v>0</v>
      </c>
      <c r="M48" s="262">
        <f>November!H76</f>
        <v>0</v>
      </c>
      <c r="N48" s="485">
        <f>Dezember!H76</f>
        <v>0</v>
      </c>
      <c r="O48" s="486">
        <f t="shared" si="2"/>
        <v>0</v>
      </c>
      <c r="P48" s="479">
        <f t="shared" si="3"/>
        <v>0</v>
      </c>
    </row>
    <row r="49" spans="1:21" ht="22.5" customHeight="1" x14ac:dyDescent="0.25">
      <c r="A49" s="6"/>
      <c r="B49" s="487" t="s">
        <v>21</v>
      </c>
      <c r="C49" s="275">
        <f>Jänner!H85</f>
        <v>0</v>
      </c>
      <c r="D49" s="263">
        <f>Februar!H85</f>
        <v>0</v>
      </c>
      <c r="E49" s="263">
        <f>März!H85</f>
        <v>0</v>
      </c>
      <c r="F49" s="263">
        <f>April!H85</f>
        <v>0</v>
      </c>
      <c r="G49" s="263">
        <f>Mai!H85</f>
        <v>0</v>
      </c>
      <c r="H49" s="263">
        <f>Juni!H85</f>
        <v>0</v>
      </c>
      <c r="I49" s="263">
        <f>Juli!H85</f>
        <v>0</v>
      </c>
      <c r="J49" s="263">
        <f>August!H85</f>
        <v>0</v>
      </c>
      <c r="K49" s="263">
        <f>September!H85</f>
        <v>0</v>
      </c>
      <c r="L49" s="263">
        <f>Oktober!H85</f>
        <v>0</v>
      </c>
      <c r="M49" s="263">
        <f>November!H85</f>
        <v>0</v>
      </c>
      <c r="N49" s="488">
        <f>Dezember!H85</f>
        <v>0</v>
      </c>
      <c r="O49" s="489">
        <f t="shared" si="2"/>
        <v>0</v>
      </c>
      <c r="P49" s="483">
        <f t="shared" si="3"/>
        <v>0</v>
      </c>
    </row>
    <row r="50" spans="1:21" ht="22.5" customHeight="1" x14ac:dyDescent="0.25">
      <c r="A50" s="6"/>
      <c r="B50" s="490" t="s">
        <v>84</v>
      </c>
      <c r="C50" s="276">
        <f>Jänner!O54</f>
        <v>0</v>
      </c>
      <c r="D50" s="264">
        <f>Februar!O54</f>
        <v>0</v>
      </c>
      <c r="E50" s="264">
        <f>März!O54</f>
        <v>0</v>
      </c>
      <c r="F50" s="264">
        <f>April!O54</f>
        <v>0</v>
      </c>
      <c r="G50" s="264">
        <f>Mai!O54</f>
        <v>0</v>
      </c>
      <c r="H50" s="264">
        <f>Juni!O54</f>
        <v>0</v>
      </c>
      <c r="I50" s="264">
        <f>Juli!O54</f>
        <v>0</v>
      </c>
      <c r="J50" s="264">
        <f>August!O54</f>
        <v>0</v>
      </c>
      <c r="K50" s="264">
        <f>September!O54</f>
        <v>0</v>
      </c>
      <c r="L50" s="264">
        <f>Oktober!O54</f>
        <v>0</v>
      </c>
      <c r="M50" s="264">
        <f>November!O54</f>
        <v>0</v>
      </c>
      <c r="N50" s="491">
        <f>Dezember!O54</f>
        <v>0</v>
      </c>
      <c r="O50" s="492">
        <f t="shared" si="2"/>
        <v>0</v>
      </c>
      <c r="P50" s="479">
        <f t="shared" si="3"/>
        <v>0</v>
      </c>
    </row>
    <row r="51" spans="1:21" ht="22.5" customHeight="1" x14ac:dyDescent="0.25">
      <c r="A51" s="6"/>
      <c r="B51" s="493" t="s">
        <v>118</v>
      </c>
      <c r="C51" s="277">
        <f>Jänner!O61</f>
        <v>0</v>
      </c>
      <c r="D51" s="265">
        <f>Februar!O61</f>
        <v>0</v>
      </c>
      <c r="E51" s="265">
        <f>März!O61</f>
        <v>0</v>
      </c>
      <c r="F51" s="265">
        <f>April!O61</f>
        <v>0</v>
      </c>
      <c r="G51" s="265">
        <f>Mai!O61</f>
        <v>0</v>
      </c>
      <c r="H51" s="265">
        <f>Juni!O61</f>
        <v>0</v>
      </c>
      <c r="I51" s="265">
        <f>Juli!O61</f>
        <v>0</v>
      </c>
      <c r="J51" s="265">
        <f>August!O61</f>
        <v>0</v>
      </c>
      <c r="K51" s="265">
        <f>September!O61</f>
        <v>0</v>
      </c>
      <c r="L51" s="265">
        <f>Oktober!O61</f>
        <v>0</v>
      </c>
      <c r="M51" s="265">
        <f>November!O61</f>
        <v>0</v>
      </c>
      <c r="N51" s="494">
        <f>Dezember!O61</f>
        <v>0</v>
      </c>
      <c r="O51" s="495">
        <f t="shared" si="2"/>
        <v>0</v>
      </c>
      <c r="P51" s="483">
        <f t="shared" si="3"/>
        <v>0</v>
      </c>
    </row>
    <row r="52" spans="1:21" ht="22.5" customHeight="1" x14ac:dyDescent="0.25">
      <c r="A52" s="6"/>
      <c r="B52" s="496" t="s">
        <v>119</v>
      </c>
      <c r="C52" s="278">
        <f>Jänner!O66</f>
        <v>0</v>
      </c>
      <c r="D52" s="266">
        <f>Februar!O66</f>
        <v>0</v>
      </c>
      <c r="E52" s="266">
        <f>März!O66</f>
        <v>0</v>
      </c>
      <c r="F52" s="266">
        <f>April!O66</f>
        <v>0</v>
      </c>
      <c r="G52" s="266">
        <f>Mai!O66</f>
        <v>0</v>
      </c>
      <c r="H52" s="266">
        <f>Juni!O66</f>
        <v>0</v>
      </c>
      <c r="I52" s="266">
        <f>Juli!O66</f>
        <v>0</v>
      </c>
      <c r="J52" s="266">
        <f>August!O66</f>
        <v>0</v>
      </c>
      <c r="K52" s="266">
        <f>September!O66</f>
        <v>0</v>
      </c>
      <c r="L52" s="266">
        <f>Oktober!O66</f>
        <v>0</v>
      </c>
      <c r="M52" s="266">
        <f>November!O66</f>
        <v>0</v>
      </c>
      <c r="N52" s="497">
        <f>Dezember!O66</f>
        <v>0</v>
      </c>
      <c r="O52" s="498">
        <f t="shared" si="2"/>
        <v>0</v>
      </c>
      <c r="P52" s="479">
        <f t="shared" si="3"/>
        <v>0</v>
      </c>
    </row>
    <row r="53" spans="1:21" ht="22.5" customHeight="1" x14ac:dyDescent="0.25">
      <c r="A53" s="6"/>
      <c r="B53" s="499" t="s">
        <v>23</v>
      </c>
      <c r="C53" s="279">
        <f>Jänner!O75</f>
        <v>0</v>
      </c>
      <c r="D53" s="267">
        <f>Februar!O75</f>
        <v>0</v>
      </c>
      <c r="E53" s="267">
        <f>März!O75</f>
        <v>0</v>
      </c>
      <c r="F53" s="267">
        <f>April!O75</f>
        <v>0</v>
      </c>
      <c r="G53" s="267">
        <f>Mai!O75</f>
        <v>0</v>
      </c>
      <c r="H53" s="267">
        <f>Juni!O75</f>
        <v>0</v>
      </c>
      <c r="I53" s="267">
        <f>Juli!O75</f>
        <v>0</v>
      </c>
      <c r="J53" s="267">
        <f>August!O75</f>
        <v>0</v>
      </c>
      <c r="K53" s="267">
        <f>September!O75</f>
        <v>0</v>
      </c>
      <c r="L53" s="267">
        <f>Oktober!O75</f>
        <v>0</v>
      </c>
      <c r="M53" s="500">
        <f>November!O75</f>
        <v>0</v>
      </c>
      <c r="N53" s="501">
        <f>Dezember!O75</f>
        <v>0</v>
      </c>
      <c r="O53" s="502">
        <f t="shared" si="2"/>
        <v>0</v>
      </c>
      <c r="P53" s="483">
        <f t="shared" si="3"/>
        <v>0</v>
      </c>
    </row>
    <row r="54" spans="1:21" ht="22.5" customHeight="1" x14ac:dyDescent="0.25">
      <c r="A54" s="6"/>
      <c r="B54" s="503" t="s">
        <v>124</v>
      </c>
      <c r="C54" s="280">
        <f>Jänner!O82</f>
        <v>0</v>
      </c>
      <c r="D54" s="268">
        <f>Februar!O82</f>
        <v>0</v>
      </c>
      <c r="E54" s="268">
        <f>März!O82</f>
        <v>0</v>
      </c>
      <c r="F54" s="268">
        <f>April!O82</f>
        <v>0</v>
      </c>
      <c r="G54" s="268">
        <f>Mai!O82</f>
        <v>0</v>
      </c>
      <c r="H54" s="268">
        <f>Juni!O82</f>
        <v>0</v>
      </c>
      <c r="I54" s="268">
        <f>Juli!O82</f>
        <v>0</v>
      </c>
      <c r="J54" s="268">
        <f>August!O82</f>
        <v>0</v>
      </c>
      <c r="K54" s="268">
        <f>September!O82</f>
        <v>0</v>
      </c>
      <c r="L54" s="268">
        <f>Oktober!O82</f>
        <v>0</v>
      </c>
      <c r="M54" s="268">
        <f>November!O82</f>
        <v>0</v>
      </c>
      <c r="N54" s="504">
        <f>Dezember!O82</f>
        <v>0</v>
      </c>
      <c r="O54" s="505">
        <f t="shared" si="2"/>
        <v>0</v>
      </c>
      <c r="P54" s="479">
        <f t="shared" si="3"/>
        <v>0</v>
      </c>
    </row>
    <row r="55" spans="1:21" ht="22.5" customHeight="1" x14ac:dyDescent="0.25">
      <c r="A55" s="6"/>
      <c r="B55" s="506" t="s">
        <v>107</v>
      </c>
      <c r="C55" s="281">
        <f>Jänner!G42</f>
        <v>0</v>
      </c>
      <c r="D55" s="269">
        <f>Februar!G42</f>
        <v>0</v>
      </c>
      <c r="E55" s="269">
        <f>März!G42</f>
        <v>0</v>
      </c>
      <c r="F55" s="269">
        <f>April!G42</f>
        <v>0</v>
      </c>
      <c r="G55" s="269">
        <f>Mai!G42</f>
        <v>0</v>
      </c>
      <c r="H55" s="269">
        <f>Juni!G42</f>
        <v>0</v>
      </c>
      <c r="I55" s="269">
        <f>Juli!G42</f>
        <v>0</v>
      </c>
      <c r="J55" s="269">
        <f>August!G42</f>
        <v>0</v>
      </c>
      <c r="K55" s="269">
        <f>September!G42</f>
        <v>0</v>
      </c>
      <c r="L55" s="269">
        <f>Oktober!G42</f>
        <v>0</v>
      </c>
      <c r="M55" s="269">
        <f>November!G42</f>
        <v>0</v>
      </c>
      <c r="N55" s="507">
        <f>Dezember!G42</f>
        <v>0</v>
      </c>
      <c r="O55" s="508">
        <f t="shared" si="2"/>
        <v>0</v>
      </c>
      <c r="P55" s="483">
        <f t="shared" si="3"/>
        <v>0</v>
      </c>
    </row>
    <row r="56" spans="1:21" ht="22.5" customHeight="1" x14ac:dyDescent="0.25">
      <c r="A56" s="6"/>
      <c r="B56" s="509" t="s">
        <v>108</v>
      </c>
      <c r="C56" s="282">
        <f>Jänner!I42</f>
        <v>0</v>
      </c>
      <c r="D56" s="270">
        <f>Februar!I42</f>
        <v>0</v>
      </c>
      <c r="E56" s="270">
        <f>März!I42</f>
        <v>0</v>
      </c>
      <c r="F56" s="270">
        <f>April!I42</f>
        <v>0</v>
      </c>
      <c r="G56" s="270">
        <f>Mai!I42</f>
        <v>0</v>
      </c>
      <c r="H56" s="270">
        <f>Juni!I42</f>
        <v>0</v>
      </c>
      <c r="I56" s="270">
        <f>Juli!I42</f>
        <v>0</v>
      </c>
      <c r="J56" s="270">
        <f>August!I42</f>
        <v>0</v>
      </c>
      <c r="K56" s="270">
        <f>September!I42</f>
        <v>0</v>
      </c>
      <c r="L56" s="270">
        <f>Oktober!I42</f>
        <v>0</v>
      </c>
      <c r="M56" s="270">
        <f>November!I42</f>
        <v>0</v>
      </c>
      <c r="N56" s="510">
        <f>Dezember!I42</f>
        <v>0</v>
      </c>
      <c r="O56" s="511">
        <f t="shared" si="2"/>
        <v>0</v>
      </c>
      <c r="P56" s="479">
        <f t="shared" si="3"/>
        <v>0</v>
      </c>
    </row>
    <row r="57" spans="1:21" ht="22.5" customHeight="1" x14ac:dyDescent="0.25">
      <c r="A57" s="6"/>
      <c r="B57" s="512" t="s">
        <v>120</v>
      </c>
      <c r="C57" s="283">
        <f>Mai!K42</f>
        <v>0</v>
      </c>
      <c r="D57" s="271">
        <f>Februar!K42</f>
        <v>0</v>
      </c>
      <c r="E57" s="271">
        <f>März!K42</f>
        <v>0</v>
      </c>
      <c r="F57" s="271">
        <f>April!K42</f>
        <v>0</v>
      </c>
      <c r="G57" s="271">
        <f>Mai!K42</f>
        <v>0</v>
      </c>
      <c r="H57" s="271">
        <f>Juni!K42</f>
        <v>0</v>
      </c>
      <c r="I57" s="271">
        <f>Juli!K42</f>
        <v>0</v>
      </c>
      <c r="J57" s="271">
        <f>August!K42</f>
        <v>0</v>
      </c>
      <c r="K57" s="271">
        <f>September!K42</f>
        <v>0</v>
      </c>
      <c r="L57" s="271">
        <f>Oktober!K42</f>
        <v>0</v>
      </c>
      <c r="M57" s="271">
        <f>November!K42</f>
        <v>0</v>
      </c>
      <c r="N57" s="513">
        <f>Dezember!K42</f>
        <v>0</v>
      </c>
      <c r="O57" s="514">
        <f t="shared" si="2"/>
        <v>0</v>
      </c>
      <c r="P57" s="483">
        <f t="shared" si="3"/>
        <v>0</v>
      </c>
    </row>
    <row r="58" spans="1:21" s="67" customFormat="1" ht="22.5" customHeight="1" x14ac:dyDescent="0.25">
      <c r="A58" s="63"/>
      <c r="B58" s="515" t="s">
        <v>125</v>
      </c>
      <c r="C58" s="284">
        <f>Jänner!O42</f>
        <v>0</v>
      </c>
      <c r="D58" s="259">
        <f>Februar!O42</f>
        <v>0</v>
      </c>
      <c r="E58" s="259">
        <f>März!O42</f>
        <v>0</v>
      </c>
      <c r="F58" s="259">
        <f>April!O42</f>
        <v>0</v>
      </c>
      <c r="G58" s="259">
        <f>Mai!O42</f>
        <v>0</v>
      </c>
      <c r="H58" s="259">
        <f>Juni!O42</f>
        <v>0</v>
      </c>
      <c r="I58" s="259">
        <f>Juli!O42</f>
        <v>0</v>
      </c>
      <c r="J58" s="259">
        <f>August!O42</f>
        <v>0</v>
      </c>
      <c r="K58" s="259">
        <f>September!O42</f>
        <v>0</v>
      </c>
      <c r="L58" s="259">
        <f>Oktober!O42</f>
        <v>0</v>
      </c>
      <c r="M58" s="259">
        <f>November!O42</f>
        <v>0</v>
      </c>
      <c r="N58" s="516">
        <f>Dezember!O42</f>
        <v>0</v>
      </c>
      <c r="O58" s="517">
        <f t="shared" si="2"/>
        <v>0</v>
      </c>
      <c r="P58" s="479">
        <f t="shared" si="3"/>
        <v>0</v>
      </c>
    </row>
    <row r="59" spans="1:21" ht="22.5" customHeight="1" x14ac:dyDescent="0.25">
      <c r="A59" s="13"/>
      <c r="B59" s="518" t="s">
        <v>1</v>
      </c>
      <c r="C59" s="288">
        <f>Jänner!O86</f>
        <v>0</v>
      </c>
      <c r="D59" s="289">
        <f>Februar!O86</f>
        <v>0</v>
      </c>
      <c r="E59" s="289">
        <f>März!O86</f>
        <v>0</v>
      </c>
      <c r="F59" s="289">
        <f>April!O86</f>
        <v>0</v>
      </c>
      <c r="G59" s="289">
        <f>Mai!O86</f>
        <v>0</v>
      </c>
      <c r="H59" s="289">
        <f>Juni!O86</f>
        <v>0</v>
      </c>
      <c r="I59" s="289">
        <f>Juli!O86</f>
        <v>0</v>
      </c>
      <c r="J59" s="289">
        <f>August!O86</f>
        <v>0</v>
      </c>
      <c r="K59" s="289">
        <f>September!O86</f>
        <v>0</v>
      </c>
      <c r="L59" s="289">
        <f>Oktober!O86</f>
        <v>0</v>
      </c>
      <c r="M59" s="289">
        <f>November!O86</f>
        <v>0</v>
      </c>
      <c r="N59" s="519">
        <f>Dezember!O86</f>
        <v>0</v>
      </c>
      <c r="O59" s="520">
        <f t="shared" si="2"/>
        <v>0</v>
      </c>
      <c r="P59" s="521">
        <f t="shared" si="3"/>
        <v>0</v>
      </c>
    </row>
    <row r="60" spans="1:21" ht="22.5" customHeight="1" x14ac:dyDescent="0.25">
      <c r="A60" s="13"/>
      <c r="B60" s="522" t="str">
        <f>Jänner!R8</f>
        <v>Gesamt</v>
      </c>
      <c r="C60" s="290">
        <f>SUM(C45:C59)</f>
        <v>0</v>
      </c>
      <c r="D60" s="523">
        <f t="shared" ref="D60:N60" si="4">SUM(D45:D59)</f>
        <v>0</v>
      </c>
      <c r="E60" s="290">
        <f t="shared" si="4"/>
        <v>0</v>
      </c>
      <c r="F60" s="290">
        <f t="shared" si="4"/>
        <v>0</v>
      </c>
      <c r="G60" s="523">
        <f>SUM(G45:G59)</f>
        <v>0</v>
      </c>
      <c r="H60" s="523">
        <f t="shared" si="4"/>
        <v>0</v>
      </c>
      <c r="I60" s="290">
        <f t="shared" si="4"/>
        <v>0</v>
      </c>
      <c r="J60" s="290">
        <f t="shared" si="4"/>
        <v>0</v>
      </c>
      <c r="K60" s="290">
        <f t="shared" si="4"/>
        <v>0</v>
      </c>
      <c r="L60" s="290">
        <f t="shared" si="4"/>
        <v>0</v>
      </c>
      <c r="M60" s="523">
        <f t="shared" si="4"/>
        <v>0</v>
      </c>
      <c r="N60" s="523">
        <f t="shared" si="4"/>
        <v>0</v>
      </c>
      <c r="O60" s="524">
        <f t="shared" si="2"/>
        <v>0</v>
      </c>
      <c r="P60" s="525">
        <f t="shared" si="3"/>
        <v>0</v>
      </c>
    </row>
    <row r="61" spans="1:21" x14ac:dyDescent="0.25">
      <c r="A61" s="13"/>
      <c r="L61" s="8"/>
      <c r="M61" s="7"/>
      <c r="N61" s="7"/>
      <c r="O61" s="7"/>
    </row>
    <row r="62" spans="1:21" ht="12.75" customHeight="1" x14ac:dyDescent="0.25">
      <c r="A62" s="13"/>
      <c r="O62" s="21"/>
      <c r="P62" s="19"/>
      <c r="Q62" s="18"/>
      <c r="R62" s="8"/>
      <c r="S62" s="7"/>
      <c r="T62" s="7"/>
      <c r="U62" s="7"/>
    </row>
    <row r="63" spans="1:21" x14ac:dyDescent="0.25">
      <c r="A63" s="13"/>
      <c r="O63" s="21"/>
      <c r="P63" s="19"/>
      <c r="Q63" s="18"/>
      <c r="R63" s="8"/>
      <c r="S63" s="7"/>
      <c r="T63" s="7"/>
      <c r="U63" s="7"/>
    </row>
    <row r="64" spans="1:21" x14ac:dyDescent="0.25">
      <c r="A64" s="13"/>
      <c r="B64" s="217"/>
      <c r="O64" s="21"/>
      <c r="P64" s="19"/>
      <c r="Q64" s="18"/>
      <c r="R64" s="8"/>
      <c r="S64" s="7"/>
      <c r="T64" s="7"/>
      <c r="U64" s="7"/>
    </row>
    <row r="65" spans="1:21" x14ac:dyDescent="0.25">
      <c r="A65" s="13"/>
      <c r="B65" s="217"/>
      <c r="O65" s="21"/>
      <c r="P65" s="19"/>
      <c r="Q65" s="18"/>
      <c r="R65" s="8"/>
      <c r="S65" s="7"/>
      <c r="T65" s="7"/>
      <c r="U65" s="7"/>
    </row>
    <row r="66" spans="1:21" x14ac:dyDescent="0.25">
      <c r="A66" s="13"/>
      <c r="B66" s="217"/>
      <c r="O66" s="21"/>
      <c r="P66" s="19"/>
      <c r="Q66" s="18"/>
      <c r="R66" s="8"/>
      <c r="S66" s="7"/>
      <c r="T66" s="7"/>
      <c r="U66" s="7"/>
    </row>
    <row r="67" spans="1:21" x14ac:dyDescent="0.25">
      <c r="A67" s="13"/>
      <c r="B67" s="217"/>
      <c r="O67" s="21"/>
      <c r="P67" s="19"/>
      <c r="Q67" s="18"/>
      <c r="R67" s="8"/>
      <c r="S67" s="7"/>
      <c r="T67" s="7"/>
      <c r="U67" s="7"/>
    </row>
    <row r="68" spans="1:21" x14ac:dyDescent="0.25">
      <c r="A68" s="13"/>
      <c r="B68" s="217"/>
      <c r="O68" s="21"/>
      <c r="P68" s="19"/>
      <c r="Q68" s="18"/>
      <c r="R68" s="8"/>
      <c r="S68" s="7"/>
      <c r="T68" s="7"/>
      <c r="U68" s="7"/>
    </row>
    <row r="69" spans="1:21" x14ac:dyDescent="0.25">
      <c r="A69" s="13"/>
      <c r="B69" s="217"/>
      <c r="O69" s="21"/>
      <c r="P69" s="19"/>
      <c r="Q69" s="18"/>
      <c r="R69" s="8"/>
      <c r="S69" s="7"/>
      <c r="T69" s="7"/>
      <c r="U69" s="7"/>
    </row>
    <row r="70" spans="1:21" ht="45.75" customHeight="1" x14ac:dyDescent="0.25">
      <c r="A70" s="13"/>
      <c r="B70" s="217"/>
      <c r="O70" s="21"/>
      <c r="P70" s="19"/>
      <c r="Q70" s="18"/>
      <c r="R70" s="8"/>
      <c r="S70" s="7"/>
      <c r="T70" s="7"/>
      <c r="U70" s="7"/>
    </row>
    <row r="71" spans="1:21" ht="15" customHeight="1" x14ac:dyDescent="0.25">
      <c r="A71" s="13"/>
      <c r="B71" s="217"/>
      <c r="O71" s="21"/>
      <c r="P71" s="19"/>
      <c r="Q71" s="18"/>
      <c r="R71" s="8"/>
      <c r="S71" s="7"/>
      <c r="T71" s="7"/>
      <c r="U71" s="7"/>
    </row>
    <row r="72" spans="1:21" ht="17.399999999999999" x14ac:dyDescent="0.3">
      <c r="A72" s="13"/>
      <c r="B72" s="255" t="s">
        <v>37</v>
      </c>
      <c r="C72" s="239"/>
      <c r="D72" s="240"/>
      <c r="E72" s="64"/>
      <c r="F72" s="65"/>
      <c r="G72" s="64"/>
      <c r="H72" s="65"/>
      <c r="I72" s="64"/>
      <c r="J72" s="66"/>
      <c r="K72" s="65"/>
      <c r="O72" s="21"/>
      <c r="P72" s="19"/>
      <c r="Q72" s="18"/>
      <c r="R72" s="8"/>
      <c r="S72" s="7"/>
      <c r="T72" s="7"/>
      <c r="U72" s="7"/>
    </row>
    <row r="73" spans="1:21" x14ac:dyDescent="0.25">
      <c r="A73" s="13"/>
      <c r="B73" s="241"/>
      <c r="C73" s="242"/>
      <c r="D73" s="243"/>
      <c r="E73" s="242"/>
      <c r="F73" s="243"/>
      <c r="G73" s="242"/>
      <c r="H73" s="243"/>
      <c r="I73" s="242"/>
      <c r="J73" s="244"/>
      <c r="K73" s="243"/>
      <c r="L73" s="245"/>
      <c r="O73" s="21"/>
      <c r="P73" s="19"/>
      <c r="Q73" s="18"/>
      <c r="R73" s="8"/>
      <c r="S73" s="7"/>
      <c r="T73" s="7"/>
      <c r="U73" s="7"/>
    </row>
    <row r="74" spans="1:21" ht="12.75" customHeight="1" x14ac:dyDescent="0.25">
      <c r="A74" s="13"/>
      <c r="B74" s="383" t="s">
        <v>155</v>
      </c>
      <c r="C74" s="383"/>
      <c r="D74" s="383"/>
      <c r="E74" s="383"/>
      <c r="F74" s="383"/>
      <c r="G74" s="383"/>
      <c r="H74" s="383"/>
      <c r="I74" s="383"/>
      <c r="J74" s="383"/>
      <c r="K74" s="383"/>
      <c r="L74" s="383"/>
      <c r="M74" s="383"/>
      <c r="N74" s="383"/>
      <c r="O74" s="383"/>
      <c r="P74" s="19"/>
      <c r="Q74" s="18"/>
      <c r="R74" s="8"/>
      <c r="S74" s="7"/>
      <c r="T74" s="7"/>
      <c r="U74" s="7"/>
    </row>
    <row r="75" spans="1:21" x14ac:dyDescent="0.25">
      <c r="A75" s="13"/>
      <c r="B75" s="383"/>
      <c r="C75" s="383"/>
      <c r="D75" s="383"/>
      <c r="E75" s="383"/>
      <c r="F75" s="383"/>
      <c r="G75" s="383"/>
      <c r="H75" s="383"/>
      <c r="I75" s="383"/>
      <c r="J75" s="383"/>
      <c r="K75" s="383"/>
      <c r="L75" s="383"/>
      <c r="M75" s="383"/>
      <c r="N75" s="383"/>
      <c r="O75" s="383"/>
      <c r="P75" s="19"/>
      <c r="Q75" s="18"/>
      <c r="R75" s="8"/>
      <c r="S75" s="7"/>
      <c r="T75" s="7"/>
      <c r="U75" s="7"/>
    </row>
    <row r="76" spans="1:21" x14ac:dyDescent="0.25">
      <c r="B76" s="383"/>
      <c r="C76" s="383"/>
      <c r="D76" s="383"/>
      <c r="E76" s="383"/>
      <c r="F76" s="383"/>
      <c r="G76" s="383"/>
      <c r="H76" s="383"/>
      <c r="I76" s="383"/>
      <c r="J76" s="383"/>
      <c r="K76" s="383"/>
      <c r="L76" s="383"/>
      <c r="M76" s="383"/>
      <c r="N76" s="383"/>
      <c r="O76" s="383"/>
    </row>
    <row r="77" spans="1:21" x14ac:dyDescent="0.25">
      <c r="B77" s="383"/>
      <c r="C77" s="383"/>
      <c r="D77" s="383"/>
      <c r="E77" s="383"/>
      <c r="F77" s="383"/>
      <c r="G77" s="383"/>
      <c r="H77" s="383"/>
      <c r="I77" s="383"/>
      <c r="J77" s="383"/>
      <c r="K77" s="383"/>
      <c r="L77" s="383"/>
      <c r="M77" s="383"/>
      <c r="N77" s="383"/>
      <c r="O77" s="383"/>
    </row>
    <row r="78" spans="1:21" x14ac:dyDescent="0.25">
      <c r="B78" s="256"/>
      <c r="C78" s="256"/>
      <c r="D78" s="256"/>
      <c r="E78" s="256"/>
      <c r="F78" s="256"/>
      <c r="G78" s="256"/>
      <c r="H78" s="256"/>
      <c r="I78" s="256"/>
      <c r="J78" s="256"/>
      <c r="K78" s="256"/>
      <c r="L78" s="256"/>
      <c r="M78" s="256"/>
      <c r="N78" s="256"/>
      <c r="O78" s="256"/>
    </row>
    <row r="80" spans="1:21" x14ac:dyDescent="0.25">
      <c r="B80" s="358" t="s">
        <v>29</v>
      </c>
      <c r="C80" s="358" t="s">
        <v>38</v>
      </c>
      <c r="D80" s="358"/>
      <c r="E80" s="358"/>
      <c r="F80" s="358"/>
      <c r="G80" s="358" t="s">
        <v>5</v>
      </c>
      <c r="H80" s="377" t="s">
        <v>39</v>
      </c>
      <c r="I80" s="377"/>
      <c r="J80" s="377"/>
      <c r="K80" s="358" t="s">
        <v>43</v>
      </c>
      <c r="L80" s="358"/>
      <c r="M80" s="358"/>
      <c r="N80" s="358"/>
      <c r="O80" s="358"/>
    </row>
    <row r="81" spans="2:15" ht="19.5" customHeight="1" x14ac:dyDescent="0.25">
      <c r="B81" s="358"/>
      <c r="C81" s="358"/>
      <c r="D81" s="358"/>
      <c r="E81" s="358"/>
      <c r="F81" s="358"/>
      <c r="G81" s="358"/>
      <c r="H81" s="291" t="s">
        <v>40</v>
      </c>
      <c r="I81" s="292" t="s">
        <v>41</v>
      </c>
      <c r="J81" s="293" t="s">
        <v>42</v>
      </c>
      <c r="K81" s="358"/>
      <c r="L81" s="358"/>
      <c r="M81" s="358"/>
      <c r="N81" s="358"/>
      <c r="O81" s="358"/>
    </row>
    <row r="82" spans="2:15" ht="22.5" customHeight="1" x14ac:dyDescent="0.25">
      <c r="B82" s="309">
        <v>46121</v>
      </c>
      <c r="C82" s="374" t="s">
        <v>175</v>
      </c>
      <c r="D82" s="375"/>
      <c r="E82" s="375"/>
      <c r="F82" s="376"/>
      <c r="G82" s="310">
        <v>15000</v>
      </c>
      <c r="H82" s="311"/>
      <c r="I82" s="310"/>
      <c r="J82" s="312"/>
      <c r="K82" s="359"/>
      <c r="L82" s="359"/>
      <c r="M82" s="359"/>
      <c r="N82" s="359"/>
      <c r="O82" s="359"/>
    </row>
    <row r="83" spans="2:15" ht="22.5" customHeight="1" x14ac:dyDescent="0.25">
      <c r="B83" s="298"/>
      <c r="C83" s="368"/>
      <c r="D83" s="369"/>
      <c r="E83" s="369"/>
      <c r="F83" s="370"/>
      <c r="G83" s="299"/>
      <c r="H83" s="300"/>
      <c r="I83" s="299"/>
      <c r="J83" s="301"/>
      <c r="K83" s="357"/>
      <c r="L83" s="357"/>
      <c r="M83" s="357"/>
      <c r="N83" s="357"/>
      <c r="O83" s="357"/>
    </row>
    <row r="84" spans="2:15" ht="22.5" customHeight="1" x14ac:dyDescent="0.25">
      <c r="B84" s="294"/>
      <c r="C84" s="371"/>
      <c r="D84" s="372"/>
      <c r="E84" s="372"/>
      <c r="F84" s="373"/>
      <c r="G84" s="295"/>
      <c r="H84" s="296"/>
      <c r="I84" s="295"/>
      <c r="J84" s="297"/>
      <c r="K84" s="360" t="s">
        <v>176</v>
      </c>
      <c r="L84" s="360"/>
      <c r="M84" s="360"/>
      <c r="N84" s="360"/>
      <c r="O84" s="360"/>
    </row>
    <row r="85" spans="2:15" ht="22.5" customHeight="1" x14ac:dyDescent="0.25">
      <c r="B85" s="298"/>
      <c r="C85" s="368"/>
      <c r="D85" s="369"/>
      <c r="E85" s="369"/>
      <c r="F85" s="370"/>
      <c r="G85" s="299"/>
      <c r="H85" s="300"/>
      <c r="I85" s="299"/>
      <c r="J85" s="301"/>
      <c r="K85" s="357"/>
      <c r="L85" s="357"/>
      <c r="M85" s="357"/>
      <c r="N85" s="357"/>
      <c r="O85" s="357"/>
    </row>
    <row r="86" spans="2:15" ht="22.5" customHeight="1" x14ac:dyDescent="0.25">
      <c r="B86" s="294"/>
      <c r="C86" s="371"/>
      <c r="D86" s="372"/>
      <c r="E86" s="372"/>
      <c r="F86" s="373"/>
      <c r="G86" s="295"/>
      <c r="H86" s="296"/>
      <c r="I86" s="295"/>
      <c r="J86" s="297"/>
      <c r="K86" s="360"/>
      <c r="L86" s="360"/>
      <c r="M86" s="360"/>
      <c r="N86" s="360"/>
      <c r="O86" s="360"/>
    </row>
    <row r="87" spans="2:15" ht="22.5" customHeight="1" x14ac:dyDescent="0.25">
      <c r="B87" s="298"/>
      <c r="C87" s="368"/>
      <c r="D87" s="369"/>
      <c r="E87" s="369"/>
      <c r="F87" s="370"/>
      <c r="G87" s="299"/>
      <c r="H87" s="300"/>
      <c r="I87" s="299"/>
      <c r="J87" s="301"/>
      <c r="K87" s="361"/>
      <c r="L87" s="362"/>
      <c r="M87" s="362"/>
      <c r="N87" s="362"/>
      <c r="O87" s="363"/>
    </row>
    <row r="88" spans="2:15" ht="22.5" customHeight="1" x14ac:dyDescent="0.25">
      <c r="B88" s="294"/>
      <c r="C88" s="371"/>
      <c r="D88" s="372"/>
      <c r="E88" s="372"/>
      <c r="F88" s="373"/>
      <c r="G88" s="295"/>
      <c r="H88" s="296"/>
      <c r="I88" s="295"/>
      <c r="J88" s="297"/>
      <c r="K88" s="364"/>
      <c r="L88" s="365"/>
      <c r="M88" s="365"/>
      <c r="N88" s="365"/>
      <c r="O88" s="366"/>
    </row>
    <row r="89" spans="2:15" ht="22.5" customHeight="1" x14ac:dyDescent="0.25">
      <c r="B89" s="298"/>
      <c r="C89" s="368"/>
      <c r="D89" s="369"/>
      <c r="E89" s="369"/>
      <c r="F89" s="370"/>
      <c r="G89" s="299"/>
      <c r="H89" s="300"/>
      <c r="I89" s="299"/>
      <c r="J89" s="301"/>
      <c r="K89" s="357"/>
      <c r="L89" s="357"/>
      <c r="M89" s="357"/>
      <c r="N89" s="357"/>
      <c r="O89" s="357"/>
    </row>
    <row r="90" spans="2:15" ht="22.5" customHeight="1" x14ac:dyDescent="0.25">
      <c r="B90" s="294"/>
      <c r="C90" s="371"/>
      <c r="D90" s="372"/>
      <c r="E90" s="372"/>
      <c r="F90" s="373"/>
      <c r="G90" s="295"/>
      <c r="H90" s="296"/>
      <c r="I90" s="295"/>
      <c r="J90" s="297"/>
      <c r="K90" s="360"/>
      <c r="L90" s="360"/>
      <c r="M90" s="360"/>
      <c r="N90" s="360"/>
      <c r="O90" s="360"/>
    </row>
    <row r="91" spans="2:15" ht="22.5" customHeight="1" x14ac:dyDescent="0.25">
      <c r="B91" s="298"/>
      <c r="C91" s="368"/>
      <c r="D91" s="369"/>
      <c r="E91" s="369"/>
      <c r="F91" s="370"/>
      <c r="G91" s="299"/>
      <c r="H91" s="300"/>
      <c r="I91" s="299"/>
      <c r="J91" s="301"/>
      <c r="K91" s="357"/>
      <c r="L91" s="357"/>
      <c r="M91" s="357"/>
      <c r="N91" s="357"/>
      <c r="O91" s="357"/>
    </row>
    <row r="92" spans="2:15" ht="22.5" customHeight="1" x14ac:dyDescent="0.25">
      <c r="B92" s="294"/>
      <c r="C92" s="371"/>
      <c r="D92" s="372"/>
      <c r="E92" s="372"/>
      <c r="F92" s="373"/>
      <c r="G92" s="295"/>
      <c r="H92" s="296"/>
      <c r="I92" s="295"/>
      <c r="J92" s="297"/>
      <c r="K92" s="360"/>
      <c r="L92" s="360"/>
      <c r="M92" s="360"/>
      <c r="N92" s="360"/>
      <c r="O92" s="360"/>
    </row>
    <row r="93" spans="2:15" ht="22.5" customHeight="1" x14ac:dyDescent="0.25">
      <c r="B93" s="298"/>
      <c r="C93" s="368"/>
      <c r="D93" s="369"/>
      <c r="E93" s="369"/>
      <c r="F93" s="370"/>
      <c r="G93" s="299"/>
      <c r="H93" s="300"/>
      <c r="I93" s="299"/>
      <c r="J93" s="301"/>
      <c r="K93" s="357"/>
      <c r="L93" s="357"/>
      <c r="M93" s="357"/>
      <c r="N93" s="357"/>
      <c r="O93" s="357"/>
    </row>
    <row r="94" spans="2:15" ht="22.5" customHeight="1" x14ac:dyDescent="0.25">
      <c r="B94" s="302"/>
      <c r="C94" s="303"/>
      <c r="D94" s="304"/>
      <c r="E94" s="304"/>
      <c r="F94" s="305"/>
      <c r="G94" s="306"/>
      <c r="H94" s="307"/>
      <c r="I94" s="306"/>
      <c r="J94" s="308"/>
      <c r="K94" s="367"/>
      <c r="L94" s="367"/>
      <c r="M94" s="367"/>
      <c r="N94" s="367"/>
      <c r="O94" s="367"/>
    </row>
    <row r="95" spans="2:15" ht="22.5" customHeight="1" x14ac:dyDescent="0.25">
      <c r="B95" s="298"/>
      <c r="C95" s="368"/>
      <c r="D95" s="369"/>
      <c r="E95" s="369"/>
      <c r="F95" s="370"/>
      <c r="G95" s="299"/>
      <c r="H95" s="300"/>
      <c r="I95" s="299"/>
      <c r="J95" s="301"/>
      <c r="K95" s="357"/>
      <c r="L95" s="357"/>
      <c r="M95" s="357"/>
      <c r="N95" s="357"/>
      <c r="O95" s="357"/>
    </row>
  </sheetData>
  <sheetProtection sheet="1" objects="1" scenarios="1"/>
  <customSheetViews>
    <customSheetView guid="{0E2C81D3-4ABC-4C4F-816E-60EBD98EA8A7}" fitToPage="1" topLeftCell="A28">
      <selection activeCell="M29" sqref="M29"/>
      <rowBreaks count="1" manualBreakCount="1">
        <brk id="17" max="16383" man="1"/>
      </rowBreaks>
      <pageMargins left="0.78740157480314965" right="0.78740157480314965" top="0.98425196850393704" bottom="0.98425196850393704" header="0.51181102362204722" footer="0.51181102362204722"/>
      <printOptions horizontalCentered="1" verticalCentered="1"/>
      <pageSetup paperSize="9" scale="84" fitToHeight="4" orientation="landscape" horizontalDpi="4294967292" verticalDpi="180" r:id="rId1"/>
      <headerFooter alignWithMargins="0">
        <oddHeader>&amp;A</oddHeader>
        <oddFooter>&amp;L&amp;G&amp;CSeite &amp;P</oddFooter>
      </headerFooter>
    </customSheetView>
    <customSheetView guid="{CF5E8836-E624-4934-BD9A-9FF930B02CF5}" fitToPage="1" topLeftCell="A28">
      <selection activeCell="M29" sqref="M29"/>
      <rowBreaks count="1" manualBreakCount="1">
        <brk id="17" max="16383" man="1"/>
      </rowBreaks>
      <pageMargins left="0.78740157480314965" right="0.78740157480314965" top="0.98425196850393704" bottom="0.98425196850393704" header="0.51181102362204722" footer="0.51181102362204722"/>
      <printOptions horizontalCentered="1" verticalCentered="1"/>
      <pageSetup paperSize="9" scale="84" fitToHeight="4" orientation="landscape" horizontalDpi="4294967292" verticalDpi="180" r:id="rId2"/>
      <headerFooter alignWithMargins="0">
        <oddHeader>&amp;A</oddHeader>
        <oddFooter>&amp;L&amp;G&amp;CSeite &amp;P</oddFooter>
      </headerFooter>
    </customSheetView>
  </customSheetViews>
  <mergeCells count="38">
    <mergeCell ref="H80:J80"/>
    <mergeCell ref="B80:B81"/>
    <mergeCell ref="G80:G81"/>
    <mergeCell ref="C80:F81"/>
    <mergeCell ref="D7:F7"/>
    <mergeCell ref="G7:G8"/>
    <mergeCell ref="B7:B8"/>
    <mergeCell ref="C7:C8"/>
    <mergeCell ref="B42:D42"/>
    <mergeCell ref="B74:O77"/>
    <mergeCell ref="C82:F82"/>
    <mergeCell ref="C83:F83"/>
    <mergeCell ref="C84:F84"/>
    <mergeCell ref="C85:F85"/>
    <mergeCell ref="C86:F86"/>
    <mergeCell ref="C93:F93"/>
    <mergeCell ref="C92:F92"/>
    <mergeCell ref="C95:F95"/>
    <mergeCell ref="C87:F87"/>
    <mergeCell ref="C88:F88"/>
    <mergeCell ref="C89:F89"/>
    <mergeCell ref="C90:F90"/>
    <mergeCell ref="C91:F91"/>
    <mergeCell ref="K95:O95"/>
    <mergeCell ref="K80:O81"/>
    <mergeCell ref="K82:O82"/>
    <mergeCell ref="K83:O83"/>
    <mergeCell ref="K84:O84"/>
    <mergeCell ref="K85:O85"/>
    <mergeCell ref="K86:O86"/>
    <mergeCell ref="K87:O87"/>
    <mergeCell ref="K88:O88"/>
    <mergeCell ref="K89:O89"/>
    <mergeCell ref="K90:O90"/>
    <mergeCell ref="K91:O91"/>
    <mergeCell ref="K92:O92"/>
    <mergeCell ref="K93:O93"/>
    <mergeCell ref="K94:O94"/>
  </mergeCells>
  <phoneticPr fontId="0" type="noConversion"/>
  <printOptions horizontalCentered="1"/>
  <pageMargins left="0.19685039370078741" right="0.19685039370078741" top="0.19685039370078741" bottom="0.19685039370078741" header="0" footer="0"/>
  <pageSetup paperSize="9" fitToHeight="0" orientation="landscape" r:id="rId3"/>
  <headerFooter scaleWithDoc="0">
    <oddHeader>&amp;C&amp;G</oddHeader>
  </headerFooter>
  <rowBreaks count="1" manualBreakCount="1">
    <brk id="37" max="16383" man="1"/>
  </rowBreaks>
  <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1" zoomScaleNormal="100" zoomScaleSheetLayoutView="100" workbookViewId="0">
      <selection activeCell="L99" sqref="L99:O99"/>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6</v>
      </c>
      <c r="Q3" s="417"/>
      <c r="R3" s="417"/>
    </row>
    <row r="4" spans="3:21" ht="12.75" customHeight="1" x14ac:dyDescent="0.25">
      <c r="P4" s="417"/>
      <c r="Q4" s="417"/>
      <c r="R4" s="417"/>
    </row>
    <row r="6" spans="3:21" ht="21.6" x14ac:dyDescent="0.4">
      <c r="C6" s="100" t="s">
        <v>154</v>
      </c>
      <c r="D6" s="101"/>
      <c r="E6" s="100"/>
      <c r="F6" s="101"/>
      <c r="G6" s="100"/>
    </row>
    <row r="8" spans="3:21" ht="26.25" customHeight="1" x14ac:dyDescent="0.25">
      <c r="C8" s="397" t="s">
        <v>29</v>
      </c>
      <c r="D8" s="386" t="s">
        <v>106</v>
      </c>
      <c r="E8" s="387"/>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6</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174</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142</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c r="M85" s="389"/>
      <c r="N85" s="390"/>
      <c r="O85" s="192"/>
      <c r="P85" s="168"/>
      <c r="Q85" s="176"/>
      <c r="R85" s="238">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6</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119"/>
      <c r="Q91" s="119"/>
      <c r="R91" s="119"/>
    </row>
    <row r="92" spans="3:20" ht="18.75" customHeight="1" x14ac:dyDescent="0.4">
      <c r="C92" s="202" t="s">
        <v>32</v>
      </c>
      <c r="D92" s="202"/>
      <c r="E92" s="202"/>
      <c r="F92" s="202"/>
      <c r="G92" s="202"/>
      <c r="H92" s="202"/>
      <c r="I92" s="202"/>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440" t="s">
        <v>35</v>
      </c>
      <c r="H94" s="440"/>
      <c r="I94" s="52"/>
      <c r="K94" s="166"/>
      <c r="L94" s="166"/>
      <c r="M94" s="166"/>
      <c r="N94" s="166"/>
      <c r="O94" s="166"/>
      <c r="P94" s="166"/>
      <c r="Q94" s="166"/>
      <c r="R94" s="166"/>
      <c r="S94" s="166"/>
      <c r="T94" s="166"/>
    </row>
    <row r="95" spans="3:20" ht="15.75" customHeight="1" x14ac:dyDescent="0.25">
      <c r="C95" s="334" t="s">
        <v>2</v>
      </c>
      <c r="D95" s="335"/>
      <c r="E95" s="335"/>
      <c r="F95" s="336"/>
      <c r="G95" s="410"/>
      <c r="H95" s="410"/>
      <c r="I95" s="52"/>
      <c r="K95" s="176"/>
      <c r="L95" s="428" t="s">
        <v>28</v>
      </c>
      <c r="M95" s="428"/>
      <c r="N95" s="428"/>
      <c r="O95" s="428"/>
      <c r="P95" s="176"/>
      <c r="Q95" s="176"/>
      <c r="R95" s="176"/>
      <c r="S95" s="176"/>
      <c r="T95" s="176"/>
    </row>
    <row r="96" spans="3:20" ht="15" customHeight="1" x14ac:dyDescent="0.25">
      <c r="C96" s="337" t="s">
        <v>53</v>
      </c>
      <c r="D96" s="338"/>
      <c r="E96" s="338"/>
      <c r="F96" s="339"/>
      <c r="G96" s="384"/>
      <c r="H96" s="384"/>
      <c r="I96" s="52"/>
      <c r="K96" s="176"/>
      <c r="L96" s="428"/>
      <c r="M96" s="428"/>
      <c r="N96" s="428"/>
      <c r="O96" s="428"/>
      <c r="P96" s="185"/>
      <c r="Q96" s="176"/>
      <c r="R96" s="176"/>
      <c r="S96" s="176"/>
      <c r="T96" s="176"/>
    </row>
    <row r="97" spans="3:20" ht="15" customHeight="1" x14ac:dyDescent="0.25">
      <c r="C97" s="340" t="s">
        <v>18</v>
      </c>
      <c r="D97" s="341"/>
      <c r="E97" s="341"/>
      <c r="F97" s="342"/>
      <c r="G97" s="385"/>
      <c r="H97" s="385"/>
      <c r="I97" s="52"/>
      <c r="K97" s="176"/>
      <c r="L97" s="183"/>
      <c r="M97" s="176"/>
      <c r="N97" s="183"/>
      <c r="O97" s="184"/>
      <c r="P97" s="184"/>
      <c r="Q97" s="176"/>
      <c r="R97" s="176"/>
      <c r="S97" s="176"/>
      <c r="T97" s="176"/>
    </row>
    <row r="98" spans="3:20" ht="15" customHeight="1" x14ac:dyDescent="0.25">
      <c r="C98" s="337" t="s">
        <v>19</v>
      </c>
      <c r="D98" s="338"/>
      <c r="E98" s="338"/>
      <c r="F98" s="339"/>
      <c r="G98" s="384"/>
      <c r="H98" s="384"/>
      <c r="I98" s="52"/>
      <c r="K98" s="176"/>
      <c r="L98" s="183"/>
      <c r="M98" s="176"/>
      <c r="N98" s="183"/>
      <c r="O98" s="176"/>
      <c r="P98" s="435" t="s">
        <v>35</v>
      </c>
      <c r="Q98" s="435"/>
      <c r="R98" s="176"/>
      <c r="S98" s="176"/>
      <c r="T98" s="176"/>
    </row>
    <row r="99" spans="3:20" ht="15" customHeight="1" x14ac:dyDescent="0.25">
      <c r="C99" s="340" t="s">
        <v>54</v>
      </c>
      <c r="D99" s="341"/>
      <c r="E99" s="341"/>
      <c r="F99" s="342"/>
      <c r="G99" s="385"/>
      <c r="H99" s="385"/>
      <c r="I99" s="52"/>
      <c r="K99" s="176"/>
      <c r="L99" s="429" t="s">
        <v>30</v>
      </c>
      <c r="M99" s="430"/>
      <c r="N99" s="430"/>
      <c r="O99" s="431"/>
      <c r="P99" s="436">
        <f>G112</f>
        <v>0</v>
      </c>
      <c r="Q99" s="436"/>
      <c r="R99" s="176"/>
      <c r="S99" s="176"/>
      <c r="T99" s="176"/>
    </row>
    <row r="100" spans="3:20" ht="15" customHeight="1" x14ac:dyDescent="0.25">
      <c r="C100" s="337" t="s">
        <v>20</v>
      </c>
      <c r="D100" s="338"/>
      <c r="E100" s="338"/>
      <c r="F100" s="339"/>
      <c r="G100" s="384"/>
      <c r="H100" s="384"/>
      <c r="I100" s="52"/>
      <c r="K100" s="176"/>
      <c r="L100" s="432" t="s">
        <v>143</v>
      </c>
      <c r="M100" s="433"/>
      <c r="N100" s="433"/>
      <c r="O100" s="434"/>
      <c r="P100" s="437">
        <f>R85</f>
        <v>0</v>
      </c>
      <c r="Q100" s="437"/>
      <c r="R100" s="176"/>
      <c r="S100" s="176"/>
      <c r="T100" s="176"/>
    </row>
    <row r="101" spans="3:20" ht="15" customHeight="1" x14ac:dyDescent="0.25">
      <c r="C101" s="340" t="s">
        <v>55</v>
      </c>
      <c r="D101" s="341"/>
      <c r="E101" s="341"/>
      <c r="F101" s="342"/>
      <c r="G101" s="385"/>
      <c r="H101" s="385"/>
      <c r="I101" s="52"/>
      <c r="K101" s="176"/>
      <c r="L101" s="411" t="s">
        <v>146</v>
      </c>
      <c r="M101" s="412"/>
      <c r="N101" s="412"/>
      <c r="O101" s="413"/>
      <c r="P101" s="438">
        <f>(R42)</f>
        <v>0</v>
      </c>
      <c r="Q101" s="438"/>
      <c r="R101" s="176"/>
      <c r="S101" s="176"/>
      <c r="T101" s="176"/>
    </row>
    <row r="102" spans="3:20" ht="15" customHeight="1" x14ac:dyDescent="0.25">
      <c r="C102" s="337" t="s">
        <v>56</v>
      </c>
      <c r="D102" s="338"/>
      <c r="E102" s="338"/>
      <c r="F102" s="339"/>
      <c r="G102" s="384"/>
      <c r="H102" s="384"/>
      <c r="I102" s="52"/>
      <c r="K102" s="176"/>
      <c r="L102" s="414" t="s">
        <v>33</v>
      </c>
      <c r="M102" s="415"/>
      <c r="N102" s="415"/>
      <c r="O102" s="416"/>
      <c r="P102" s="439">
        <f>P99-P100-P101</f>
        <v>0</v>
      </c>
      <c r="Q102" s="439"/>
      <c r="R102" s="176"/>
      <c r="S102" s="176"/>
      <c r="T102" s="176"/>
    </row>
    <row r="103" spans="3:20" ht="15" customHeight="1" x14ac:dyDescent="0.25">
      <c r="C103" s="340" t="s">
        <v>169</v>
      </c>
      <c r="D103" s="341"/>
      <c r="E103" s="341"/>
      <c r="F103" s="342"/>
      <c r="G103" s="385"/>
      <c r="H103" s="385"/>
      <c r="I103" s="52"/>
      <c r="K103" s="176"/>
      <c r="L103" s="183"/>
      <c r="M103" s="176"/>
      <c r="N103" s="183"/>
      <c r="O103" s="176"/>
      <c r="P103" s="176"/>
      <c r="Q103" s="176"/>
      <c r="R103" s="176"/>
      <c r="S103" s="176"/>
      <c r="T103" s="176"/>
    </row>
    <row r="104" spans="3:20" ht="15" customHeight="1" x14ac:dyDescent="0.25">
      <c r="C104" s="337" t="s">
        <v>170</v>
      </c>
      <c r="D104" s="338"/>
      <c r="E104" s="338"/>
      <c r="F104" s="339"/>
      <c r="G104" s="384"/>
      <c r="H104" s="384"/>
      <c r="I104" s="52"/>
      <c r="K104" s="176"/>
      <c r="L104" s="183"/>
      <c r="M104" s="176"/>
      <c r="N104" s="183"/>
      <c r="O104" s="176"/>
      <c r="P104" s="176"/>
      <c r="Q104" s="176"/>
      <c r="R104" s="176"/>
      <c r="S104" s="176"/>
      <c r="T104" s="176"/>
    </row>
    <row r="105" spans="3:20" ht="15" customHeight="1" x14ac:dyDescent="0.25">
      <c r="C105" s="340" t="s">
        <v>171</v>
      </c>
      <c r="D105" s="341"/>
      <c r="E105" s="341"/>
      <c r="F105" s="342"/>
      <c r="G105" s="385"/>
      <c r="H105" s="385"/>
      <c r="I105" s="52"/>
    </row>
    <row r="106" spans="3:20" ht="15" customHeight="1" x14ac:dyDescent="0.25">
      <c r="C106" s="337" t="s">
        <v>172</v>
      </c>
      <c r="D106" s="338"/>
      <c r="E106" s="338"/>
      <c r="F106" s="339"/>
      <c r="G106" s="384"/>
      <c r="H106" s="384"/>
      <c r="I106" s="52"/>
    </row>
    <row r="107" spans="3:20" ht="15" customHeight="1" x14ac:dyDescent="0.25">
      <c r="C107" s="340" t="s">
        <v>3</v>
      </c>
      <c r="D107" s="341"/>
      <c r="E107" s="341"/>
      <c r="F107" s="342"/>
      <c r="G107" s="385"/>
      <c r="H107" s="385"/>
      <c r="I107" s="52"/>
    </row>
    <row r="108" spans="3:20" ht="15" customHeight="1" x14ac:dyDescent="0.25">
      <c r="C108" s="337" t="s">
        <v>57</v>
      </c>
      <c r="D108" s="338"/>
      <c r="E108" s="338"/>
      <c r="F108" s="339"/>
      <c r="G108" s="384"/>
      <c r="H108" s="384"/>
      <c r="I108" s="52"/>
    </row>
    <row r="109" spans="3:20" ht="15" customHeight="1" x14ac:dyDescent="0.25">
      <c r="C109" s="340" t="s">
        <v>58</v>
      </c>
      <c r="D109" s="341"/>
      <c r="E109" s="341"/>
      <c r="F109" s="342"/>
      <c r="G109" s="385"/>
      <c r="H109" s="385"/>
      <c r="I109" s="52"/>
      <c r="N109" s="164"/>
    </row>
    <row r="110" spans="3:20" ht="15" customHeight="1" x14ac:dyDescent="0.25">
      <c r="C110" s="337" t="s">
        <v>59</v>
      </c>
      <c r="D110" s="338"/>
      <c r="E110" s="338"/>
      <c r="F110" s="339"/>
      <c r="G110" s="384"/>
      <c r="H110" s="384"/>
      <c r="I110" s="52"/>
    </row>
    <row r="111" spans="3:20" ht="15" customHeight="1" x14ac:dyDescent="0.25">
      <c r="C111" s="343" t="s">
        <v>61</v>
      </c>
      <c r="D111" s="344"/>
      <c r="E111" s="344"/>
      <c r="F111" s="345"/>
      <c r="G111" s="385"/>
      <c r="H111" s="385"/>
      <c r="I111" s="52"/>
    </row>
    <row r="112" spans="3:20" ht="15" customHeight="1" x14ac:dyDescent="0.25">
      <c r="C112" s="400" t="s">
        <v>36</v>
      </c>
      <c r="D112" s="401"/>
      <c r="E112" s="401"/>
      <c r="F112" s="402"/>
      <c r="G112" s="399">
        <f>SUM(G95:G111)</f>
        <v>0</v>
      </c>
      <c r="H112" s="399"/>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customSheetViews>
    <customSheetView guid="{0E2C81D3-4ABC-4C4F-816E-60EBD98EA8A7}" scale="60" showPageBreaks="1" view="pageBreakPreview" topLeftCell="A31">
      <selection activeCell="A38" sqref="A38:XFD91"/>
      <rowBreaks count="1" manualBreakCount="1">
        <brk id="37" max="16383" man="1"/>
      </rowBreaks>
      <pageMargins left="0.59055118110236227" right="0.59055118110236227" top="0.78740157480314965" bottom="0.78740157480314965" header="0.51181102362204722" footer="0.51181102362204722"/>
      <pageSetup paperSize="9" orientation="portrait" r:id="rId1"/>
      <headerFooter alignWithMargins="0">
        <oddFooter>&amp;LCaritas Budgetberatung&amp;CHaushaltsbuch&amp;R&amp;"Arial,Grassetto"&amp;12&amp;A</oddFooter>
      </headerFooter>
    </customSheetView>
    <customSheetView guid="{CF5E8836-E624-4934-BD9A-9FF930B02CF5}" showPageBreaks="1" view="pageLayout" topLeftCell="A33">
      <selection sqref="A1:P38"/>
      <pageMargins left="0.59055118110236227" right="0.59055118110236227" top="0.78740157480314965" bottom="0.78740157480314965" header="0.51181102362204722" footer="0.51181102362204722"/>
      <pageSetup paperSize="9" orientation="landscape" r:id="rId2"/>
      <headerFooter alignWithMargins="0">
        <oddFooter>&amp;LCaritas Budgetberatung&amp;CHaushaltsbuch&amp;R&amp;"Arial,Grassetto"&amp;12&amp;A</oddFooter>
      </headerFooter>
    </customSheetView>
  </customSheetViews>
  <mergeCells count="110">
    <mergeCell ref="J51:K54"/>
    <mergeCell ref="L51:N51"/>
    <mergeCell ref="L52:N52"/>
    <mergeCell ref="L53:N53"/>
    <mergeCell ref="C51:D58"/>
    <mergeCell ref="E51:G51"/>
    <mergeCell ref="E52:G52"/>
    <mergeCell ref="E53:G53"/>
    <mergeCell ref="E54:G54"/>
    <mergeCell ref="J56:K61"/>
    <mergeCell ref="L61:N61"/>
    <mergeCell ref="L56:N56"/>
    <mergeCell ref="L57:N57"/>
    <mergeCell ref="L58:N58"/>
    <mergeCell ref="L59:N59"/>
    <mergeCell ref="L60:N60"/>
    <mergeCell ref="P45:R46"/>
    <mergeCell ref="P8:Q8"/>
    <mergeCell ref="P3:R4"/>
    <mergeCell ref="L8:M8"/>
    <mergeCell ref="J8:K8"/>
    <mergeCell ref="R8:R9"/>
    <mergeCell ref="F8:G8"/>
    <mergeCell ref="N8:O8"/>
    <mergeCell ref="H8:I8"/>
    <mergeCell ref="J63:K66"/>
    <mergeCell ref="L66:N66"/>
    <mergeCell ref="L63:N63"/>
    <mergeCell ref="L64:N64"/>
    <mergeCell ref="L65:N65"/>
    <mergeCell ref="J68:K75"/>
    <mergeCell ref="E69:G69"/>
    <mergeCell ref="G94:H94"/>
    <mergeCell ref="L75:N75"/>
    <mergeCell ref="L68:N68"/>
    <mergeCell ref="L69:N69"/>
    <mergeCell ref="L70:N70"/>
    <mergeCell ref="L71:N71"/>
    <mergeCell ref="L72:N72"/>
    <mergeCell ref="L73:N73"/>
    <mergeCell ref="L74:N74"/>
    <mergeCell ref="E80:G80"/>
    <mergeCell ref="E76:G76"/>
    <mergeCell ref="E72:G72"/>
    <mergeCell ref="E73:G73"/>
    <mergeCell ref="E74:G74"/>
    <mergeCell ref="E75:G75"/>
    <mergeCell ref="L101:O101"/>
    <mergeCell ref="L102:O102"/>
    <mergeCell ref="P89:R90"/>
    <mergeCell ref="J84:K86"/>
    <mergeCell ref="L86:N86"/>
    <mergeCell ref="L84:N84"/>
    <mergeCell ref="L85:N85"/>
    <mergeCell ref="R82:S84"/>
    <mergeCell ref="J77:K82"/>
    <mergeCell ref="L82:N82"/>
    <mergeCell ref="L77:N77"/>
    <mergeCell ref="L78:N78"/>
    <mergeCell ref="L79:N79"/>
    <mergeCell ref="L80:N80"/>
    <mergeCell ref="L81:N81"/>
    <mergeCell ref="L95:O96"/>
    <mergeCell ref="L99:O99"/>
    <mergeCell ref="L100:O100"/>
    <mergeCell ref="P98:Q98"/>
    <mergeCell ref="P99:Q99"/>
    <mergeCell ref="P100:Q100"/>
    <mergeCell ref="P101:Q101"/>
    <mergeCell ref="P102:Q102"/>
    <mergeCell ref="G111:H111"/>
    <mergeCell ref="G112:H112"/>
    <mergeCell ref="G103:H103"/>
    <mergeCell ref="G104:H104"/>
    <mergeCell ref="G105:H105"/>
    <mergeCell ref="G106:H106"/>
    <mergeCell ref="G107:H107"/>
    <mergeCell ref="C112:F112"/>
    <mergeCell ref="E58:G58"/>
    <mergeCell ref="C78:D85"/>
    <mergeCell ref="E85:G85"/>
    <mergeCell ref="E78:G78"/>
    <mergeCell ref="E79:G79"/>
    <mergeCell ref="E81:G81"/>
    <mergeCell ref="E82:G82"/>
    <mergeCell ref="E83:G83"/>
    <mergeCell ref="E84:G84"/>
    <mergeCell ref="G95:H95"/>
    <mergeCell ref="G96:H96"/>
    <mergeCell ref="G97:H97"/>
    <mergeCell ref="C60:D67"/>
    <mergeCell ref="E61:G61"/>
    <mergeCell ref="E64:G64"/>
    <mergeCell ref="E63:G63"/>
    <mergeCell ref="G98:H98"/>
    <mergeCell ref="G99:H99"/>
    <mergeCell ref="G100:H100"/>
    <mergeCell ref="G101:H101"/>
    <mergeCell ref="G102:H102"/>
    <mergeCell ref="D8:E8"/>
    <mergeCell ref="G108:H108"/>
    <mergeCell ref="G109:H109"/>
    <mergeCell ref="G110:H110"/>
    <mergeCell ref="E65:G65"/>
    <mergeCell ref="E66:G66"/>
    <mergeCell ref="C69:D70"/>
    <mergeCell ref="C72:D76"/>
    <mergeCell ref="E56:G56"/>
    <mergeCell ref="E57:G57"/>
    <mergeCell ref="C8:C9"/>
  </mergeCells>
  <phoneticPr fontId="12" type="noConversion"/>
  <printOptions horizontalCentered="1"/>
  <pageMargins left="0" right="0" top="0.19685039370078741" bottom="0.19685039370078741" header="0" footer="0"/>
  <pageSetup paperSize="9" fitToHeight="3" orientation="landscape" r:id="rId3"/>
  <headerFooter scaleWithDoc="0">
    <oddHeader>&amp;C&amp;G</oddHeader>
  </headerFooter>
  <cellWatches>
    <cellWatch r="P102"/>
  </cellWatches>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4"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7</v>
      </c>
      <c r="Q3" s="417"/>
      <c r="R3" s="417"/>
    </row>
    <row r="4" spans="3:21" ht="12.75" customHeight="1" x14ac:dyDescent="0.25">
      <c r="P4" s="417"/>
      <c r="Q4" s="417"/>
      <c r="R4" s="417"/>
    </row>
    <row r="6" spans="3:21" ht="21.6" x14ac:dyDescent="0.4">
      <c r="C6" s="100" t="s">
        <v>115</v>
      </c>
      <c r="D6" s="208"/>
      <c r="E6" s="100"/>
      <c r="F6" s="208"/>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7</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144</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7</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207"/>
      <c r="Q91" s="207"/>
      <c r="R91" s="207"/>
    </row>
    <row r="92" spans="3:20" ht="18.75" customHeight="1" x14ac:dyDescent="0.4">
      <c r="C92" s="208" t="s">
        <v>32</v>
      </c>
      <c r="D92" s="208"/>
      <c r="E92" s="208"/>
      <c r="F92" s="208"/>
      <c r="G92" s="208"/>
      <c r="H92" s="208"/>
      <c r="I92" s="208"/>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2.7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 ref="R82:S84"/>
    <mergeCell ref="E83:G83"/>
    <mergeCell ref="E84:G84"/>
    <mergeCell ref="J84:K86"/>
    <mergeCell ref="L84:N84"/>
    <mergeCell ref="E85:G85"/>
    <mergeCell ref="L85:N85"/>
    <mergeCell ref="J77:K82"/>
    <mergeCell ref="L77:N77"/>
    <mergeCell ref="E76:G76"/>
    <mergeCell ref="C78:D85"/>
    <mergeCell ref="E78:G78"/>
    <mergeCell ref="L78:N78"/>
    <mergeCell ref="E79:G79"/>
    <mergeCell ref="L79:N79"/>
    <mergeCell ref="E80:G80"/>
    <mergeCell ref="L80:N80"/>
    <mergeCell ref="E81:G81"/>
    <mergeCell ref="L81:N81"/>
    <mergeCell ref="E82:G82"/>
    <mergeCell ref="L82:N82"/>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P3:R4"/>
    <mergeCell ref="C8:C9"/>
    <mergeCell ref="F8:G8"/>
    <mergeCell ref="H8:I8"/>
    <mergeCell ref="J8:K8"/>
    <mergeCell ref="L8:M8"/>
    <mergeCell ref="N8:O8"/>
    <mergeCell ref="P8:Q8"/>
    <mergeCell ref="R8:R9"/>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3"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8</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8</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147</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8</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215"/>
      <c r="Q91" s="215"/>
      <c r="R91" s="215"/>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2.7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100"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9</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9</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466" t="s">
        <v>74</v>
      </c>
      <c r="D69" s="466"/>
      <c r="E69" s="392" t="s">
        <v>113</v>
      </c>
      <c r="F69" s="392"/>
      <c r="G69" s="393"/>
      <c r="H69" s="163"/>
      <c r="J69" s="422"/>
      <c r="K69" s="423"/>
      <c r="L69" s="388" t="s">
        <v>96</v>
      </c>
      <c r="M69" s="389"/>
      <c r="N69" s="390"/>
      <c r="O69" s="190"/>
    </row>
    <row r="70" spans="3:15" ht="12.9" customHeight="1" x14ac:dyDescent="0.25">
      <c r="C70" s="466"/>
      <c r="D70" s="466"/>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148</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9</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215"/>
      <c r="Q91" s="215"/>
      <c r="R91" s="215"/>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2.7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0"/>
  <sheetViews>
    <sheetView showGridLines="0" view="pageLayout" topLeftCell="A93"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10</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10</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149</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10</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215"/>
      <c r="Q91" s="215"/>
      <c r="R91" s="215"/>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2.75" customHeight="1" x14ac:dyDescent="0.25">
      <c r="C95" s="315" t="s">
        <v>2</v>
      </c>
      <c r="D95" s="316"/>
      <c r="E95" s="316"/>
      <c r="F95" s="317"/>
      <c r="G95" s="189"/>
      <c r="H95" s="38"/>
      <c r="I95" s="52"/>
      <c r="K95" s="176"/>
      <c r="L95" s="428" t="s">
        <v>28</v>
      </c>
      <c r="M95" s="428"/>
      <c r="N95" s="428"/>
      <c r="O95" s="428"/>
      <c r="P95" s="176"/>
      <c r="Q95" s="176"/>
      <c r="R95" s="176"/>
      <c r="S95" s="176"/>
      <c r="T95" s="176"/>
    </row>
    <row r="96" spans="3:20" ht="15" customHeight="1" x14ac:dyDescent="0.25">
      <c r="C96" s="318" t="s">
        <v>53</v>
      </c>
      <c r="D96" s="319"/>
      <c r="E96" s="319"/>
      <c r="F96" s="320"/>
      <c r="G96" s="196"/>
      <c r="H96" s="38"/>
      <c r="I96" s="52"/>
      <c r="K96" s="176"/>
      <c r="L96" s="428"/>
      <c r="M96" s="428"/>
      <c r="N96" s="428"/>
      <c r="O96" s="428"/>
      <c r="P96" s="185"/>
      <c r="Q96" s="176"/>
      <c r="R96" s="176"/>
      <c r="S96" s="176"/>
      <c r="T96" s="176"/>
    </row>
    <row r="97" spans="3:20" ht="15" customHeight="1" x14ac:dyDescent="0.25">
      <c r="C97" s="321" t="s">
        <v>18</v>
      </c>
      <c r="D97" s="322"/>
      <c r="E97" s="322"/>
      <c r="F97" s="323"/>
      <c r="G97" s="189"/>
      <c r="H97" s="38"/>
      <c r="I97" s="52"/>
      <c r="K97" s="176"/>
      <c r="L97" s="183"/>
      <c r="M97" s="176"/>
      <c r="N97" s="183"/>
      <c r="O97" s="184"/>
      <c r="P97" s="184"/>
      <c r="Q97" s="176"/>
      <c r="R97" s="176"/>
      <c r="S97" s="176"/>
      <c r="T97" s="176"/>
    </row>
    <row r="98" spans="3:20" ht="15" customHeight="1" x14ac:dyDescent="0.25">
      <c r="C98" s="318" t="s">
        <v>19</v>
      </c>
      <c r="D98" s="319"/>
      <c r="E98" s="319"/>
      <c r="F98" s="320"/>
      <c r="G98" s="196"/>
      <c r="H98" s="38"/>
      <c r="I98" s="52"/>
      <c r="K98" s="176"/>
      <c r="L98" s="183"/>
      <c r="M98" s="176"/>
      <c r="N98" s="183"/>
      <c r="O98" s="176"/>
      <c r="P98" s="435" t="s">
        <v>35</v>
      </c>
      <c r="Q98" s="435"/>
      <c r="R98" s="176"/>
      <c r="S98" s="176"/>
      <c r="T98" s="176"/>
    </row>
    <row r="99" spans="3:20" ht="15" customHeight="1" x14ac:dyDescent="0.25">
      <c r="C99" s="321" t="s">
        <v>54</v>
      </c>
      <c r="D99" s="322"/>
      <c r="E99" s="322"/>
      <c r="F99" s="323"/>
      <c r="G99" s="189"/>
      <c r="H99" s="38"/>
      <c r="I99" s="52"/>
      <c r="K99" s="176"/>
      <c r="L99" s="429" t="s">
        <v>30</v>
      </c>
      <c r="M99" s="430"/>
      <c r="N99" s="430"/>
      <c r="O99" s="431"/>
      <c r="P99" s="436">
        <f>G112</f>
        <v>0</v>
      </c>
      <c r="Q99" s="436"/>
      <c r="R99" s="176"/>
      <c r="S99" s="176"/>
      <c r="T99" s="176"/>
    </row>
    <row r="100" spans="3:20" ht="15" customHeight="1" x14ac:dyDescent="0.25">
      <c r="C100" s="318" t="s">
        <v>20</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55</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56</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169</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170</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171</v>
      </c>
      <c r="D105" s="322"/>
      <c r="E105" s="322"/>
      <c r="F105" s="323"/>
      <c r="G105" s="189"/>
      <c r="H105" s="38"/>
      <c r="I105" s="52"/>
    </row>
    <row r="106" spans="3:20" ht="15" customHeight="1" x14ac:dyDescent="0.25">
      <c r="C106" s="318" t="s">
        <v>60</v>
      </c>
      <c r="D106" s="319"/>
      <c r="E106" s="319"/>
      <c r="F106" s="320"/>
      <c r="G106" s="196"/>
      <c r="H106" s="38"/>
      <c r="I106" s="52"/>
    </row>
    <row r="107" spans="3:20" ht="15" customHeight="1" x14ac:dyDescent="0.25">
      <c r="C107" s="321" t="s">
        <v>3</v>
      </c>
      <c r="D107" s="322"/>
      <c r="E107" s="322"/>
      <c r="F107" s="323"/>
      <c r="G107" s="189"/>
      <c r="H107" s="38"/>
      <c r="I107" s="52"/>
    </row>
    <row r="108" spans="3:20" ht="15" customHeight="1" x14ac:dyDescent="0.25">
      <c r="C108" s="318" t="s">
        <v>57</v>
      </c>
      <c r="D108" s="319"/>
      <c r="E108" s="319"/>
      <c r="F108" s="320"/>
      <c r="G108" s="196"/>
      <c r="H108" s="38"/>
      <c r="I108" s="52"/>
    </row>
    <row r="109" spans="3:20" ht="15" customHeight="1" x14ac:dyDescent="0.25">
      <c r="C109" s="321" t="s">
        <v>58</v>
      </c>
      <c r="D109" s="322"/>
      <c r="E109" s="322"/>
      <c r="F109" s="323"/>
      <c r="G109" s="189"/>
      <c r="H109" s="38"/>
      <c r="I109" s="52"/>
      <c r="N109" s="164"/>
    </row>
    <row r="110" spans="3:20" ht="15" customHeight="1" x14ac:dyDescent="0.25">
      <c r="C110" s="318" t="s">
        <v>59</v>
      </c>
      <c r="D110" s="319"/>
      <c r="E110" s="319"/>
      <c r="F110" s="320"/>
      <c r="G110" s="196"/>
      <c r="H110" s="38"/>
      <c r="I110" s="52"/>
    </row>
    <row r="111" spans="3:20" ht="15" customHeight="1" x14ac:dyDescent="0.25">
      <c r="C111" s="324" t="s">
        <v>61</v>
      </c>
      <c r="D111" s="325"/>
      <c r="E111" s="325"/>
      <c r="F111" s="326"/>
      <c r="G111" s="189"/>
      <c r="H111" s="38"/>
      <c r="I111" s="52"/>
    </row>
    <row r="112" spans="3:20" ht="15" customHeight="1" x14ac:dyDescent="0.25">
      <c r="C112" s="463" t="s">
        <v>36</v>
      </c>
      <c r="D112" s="464"/>
      <c r="E112" s="464"/>
      <c r="F112" s="465"/>
      <c r="G112" s="195">
        <f>SUM(G95:G111)</f>
        <v>0</v>
      </c>
      <c r="H112" s="38"/>
      <c r="I112" s="52"/>
    </row>
    <row r="113" spans="3:14" ht="15" customHeight="1" x14ac:dyDescent="0.25"/>
    <row r="115" spans="3:14" x14ac:dyDescent="0.25">
      <c r="J115" s="38"/>
      <c r="L115" s="38"/>
      <c r="N115" s="38"/>
    </row>
    <row r="116" spans="3:14" x14ac:dyDescent="0.25">
      <c r="J116" s="38"/>
      <c r="L116" s="38"/>
      <c r="N116" s="38"/>
    </row>
    <row r="117" spans="3:14" x14ac:dyDescent="0.25">
      <c r="J117" s="38"/>
      <c r="L117" s="38"/>
      <c r="N117" s="38"/>
    </row>
    <row r="118" spans="3:14" ht="15.6" x14ac:dyDescent="0.3">
      <c r="C118" s="169"/>
      <c r="D118" s="157"/>
      <c r="E118" s="187"/>
      <c r="F118" s="162"/>
      <c r="G118" s="162"/>
      <c r="H118" s="188"/>
      <c r="I118" s="169"/>
      <c r="J118" s="169"/>
      <c r="L118" s="38"/>
      <c r="N118" s="38"/>
    </row>
    <row r="119" spans="3:14" x14ac:dyDescent="0.25">
      <c r="D119" s="38"/>
      <c r="F119" s="38"/>
      <c r="H119" s="38"/>
      <c r="J119" s="38"/>
      <c r="L119" s="38"/>
      <c r="N119" s="38"/>
    </row>
    <row r="120" spans="3:14" x14ac:dyDescent="0.25">
      <c r="D120" s="38"/>
      <c r="F120" s="38"/>
      <c r="H120" s="38"/>
    </row>
    <row r="121" spans="3:14" x14ac:dyDescent="0.25">
      <c r="D121" s="38"/>
      <c r="F121" s="38"/>
      <c r="H121" s="38"/>
    </row>
    <row r="122" spans="3:14" x14ac:dyDescent="0.25">
      <c r="D122" s="38"/>
      <c r="F122" s="38"/>
      <c r="H122" s="38"/>
    </row>
    <row r="127" spans="3:14" ht="15.75" customHeight="1" x14ac:dyDescent="0.25"/>
    <row r="134" spans="4:8" x14ac:dyDescent="0.25">
      <c r="D134" s="41"/>
      <c r="E134" s="52"/>
      <c r="F134" s="38"/>
      <c r="G134" s="52"/>
      <c r="H134" s="38"/>
    </row>
    <row r="135" spans="4:8" x14ac:dyDescent="0.25">
      <c r="H135" s="38"/>
    </row>
    <row r="136" spans="4:8" x14ac:dyDescent="0.25">
      <c r="H136" s="39"/>
    </row>
    <row r="137" spans="4:8" x14ac:dyDescent="0.25">
      <c r="H137" s="51"/>
    </row>
    <row r="138" spans="4:8" x14ac:dyDescent="0.25">
      <c r="D138" s="42"/>
      <c r="E138" s="43"/>
      <c r="F138" s="42"/>
      <c r="G138" s="40"/>
      <c r="H138" s="51"/>
    </row>
    <row r="139" spans="4:8" x14ac:dyDescent="0.25">
      <c r="D139" s="51"/>
      <c r="E139" s="40"/>
      <c r="F139" s="51"/>
      <c r="G139" s="40"/>
    </row>
    <row r="140" spans="4:8" x14ac:dyDescent="0.25">
      <c r="D140" s="51"/>
      <c r="E140" s="40"/>
      <c r="F140"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2:F112"/>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142"/>
  <sheetViews>
    <sheetView showGridLines="0" view="pageLayout" topLeftCell="A47" zoomScaleNormal="100" zoomScaleSheetLayoutView="100" workbookViewId="0">
      <selection activeCell="K84" sqref="K84:O84"/>
    </sheetView>
  </sheetViews>
  <sheetFormatPr baseColWidth="10" defaultColWidth="11.44140625" defaultRowHeight="13.2" x14ac:dyDescent="0.25"/>
  <cols>
    <col min="1" max="1" width="2.109375" style="38" customWidth="1"/>
    <col min="2" max="2" width="1.88671875" style="38" customWidth="1"/>
    <col min="3" max="3" width="5.44140625" style="38" customWidth="1"/>
    <col min="4" max="4" width="11.33203125" style="52" customWidth="1"/>
    <col min="5" max="5" width="7" style="38" customWidth="1"/>
    <col min="6" max="6" width="11.6640625" style="52" customWidth="1"/>
    <col min="7" max="7" width="6.88671875" style="38" customWidth="1"/>
    <col min="8" max="8" width="10.6640625" style="52" customWidth="1"/>
    <col min="9" max="9" width="6.88671875" style="38" customWidth="1"/>
    <col min="10" max="10" width="11.33203125" style="52" customWidth="1"/>
    <col min="11" max="11" width="6.6640625" style="38" customWidth="1"/>
    <col min="12" max="12" width="10.44140625" style="52" customWidth="1"/>
    <col min="13" max="13" width="6.88671875" style="38" customWidth="1"/>
    <col min="14" max="14" width="11" style="52" customWidth="1"/>
    <col min="15" max="15" width="7.5546875" style="38" customWidth="1"/>
    <col min="16" max="16" width="11" style="38" customWidth="1"/>
    <col min="17" max="18" width="7.109375" style="38" customWidth="1"/>
    <col min="19" max="19" width="2.33203125" style="38" customWidth="1"/>
    <col min="20" max="20" width="2.44140625" style="38" customWidth="1"/>
    <col min="21" max="27" width="11.44140625" style="38"/>
    <col min="28" max="28" width="8.33203125" style="38" customWidth="1"/>
    <col min="29" max="16384" width="11.44140625" style="38"/>
  </cols>
  <sheetData>
    <row r="3" spans="3:21" ht="12.75" customHeight="1" x14ac:dyDescent="0.25">
      <c r="P3" s="417" t="s">
        <v>11</v>
      </c>
      <c r="Q3" s="417"/>
      <c r="R3" s="417"/>
    </row>
    <row r="4" spans="3:21" ht="12.75" customHeight="1" x14ac:dyDescent="0.25">
      <c r="P4" s="417"/>
      <c r="Q4" s="417"/>
      <c r="R4" s="417"/>
    </row>
    <row r="6" spans="3:21" ht="21.6" x14ac:dyDescent="0.4">
      <c r="C6" s="100" t="s">
        <v>115</v>
      </c>
      <c r="D6" s="216"/>
      <c r="E6" s="100"/>
      <c r="F6" s="216"/>
      <c r="G6" s="100"/>
    </row>
    <row r="8" spans="3:21" ht="26.25" customHeight="1" x14ac:dyDescent="0.25">
      <c r="C8" s="397" t="s">
        <v>29</v>
      </c>
      <c r="D8" s="120" t="s">
        <v>106</v>
      </c>
      <c r="E8" s="121"/>
      <c r="F8" s="457" t="s">
        <v>107</v>
      </c>
      <c r="G8" s="458"/>
      <c r="H8" s="461" t="s">
        <v>108</v>
      </c>
      <c r="I8" s="462"/>
      <c r="J8" s="453" t="s">
        <v>109</v>
      </c>
      <c r="K8" s="454"/>
      <c r="L8" s="451" t="s">
        <v>111</v>
      </c>
      <c r="M8" s="452"/>
      <c r="N8" s="459" t="s">
        <v>110</v>
      </c>
      <c r="O8" s="460"/>
      <c r="P8" s="449" t="s">
        <v>34</v>
      </c>
      <c r="Q8" s="450"/>
      <c r="R8" s="455" t="s">
        <v>31</v>
      </c>
      <c r="S8" s="40"/>
      <c r="U8" s="40"/>
    </row>
    <row r="9" spans="3:21" ht="19.5" customHeight="1" x14ac:dyDescent="0.25">
      <c r="C9" s="398"/>
      <c r="D9" s="106" t="s">
        <v>26</v>
      </c>
      <c r="E9" s="103" t="s">
        <v>35</v>
      </c>
      <c r="F9" s="102" t="s">
        <v>27</v>
      </c>
      <c r="G9" s="103" t="s">
        <v>35</v>
      </c>
      <c r="H9" s="102" t="s">
        <v>27</v>
      </c>
      <c r="I9" s="103" t="s">
        <v>35</v>
      </c>
      <c r="J9" s="102" t="s">
        <v>26</v>
      </c>
      <c r="K9" s="103" t="s">
        <v>35</v>
      </c>
      <c r="L9" s="102" t="s">
        <v>26</v>
      </c>
      <c r="M9" s="103" t="s">
        <v>35</v>
      </c>
      <c r="N9" s="102" t="s">
        <v>26</v>
      </c>
      <c r="O9" s="104" t="s">
        <v>35</v>
      </c>
      <c r="P9" s="102" t="s">
        <v>26</v>
      </c>
      <c r="Q9" s="105" t="s">
        <v>35</v>
      </c>
      <c r="R9" s="456"/>
      <c r="S9" s="40"/>
      <c r="T9" s="40"/>
      <c r="U9" s="40"/>
    </row>
    <row r="10" spans="3:21" x14ac:dyDescent="0.25">
      <c r="C10" s="114"/>
      <c r="D10" s="122"/>
      <c r="E10" s="123"/>
      <c r="F10" s="115"/>
      <c r="G10" s="116"/>
      <c r="H10" s="117"/>
      <c r="I10" s="118"/>
      <c r="J10" s="124"/>
      <c r="K10" s="125"/>
      <c r="L10" s="128"/>
      <c r="M10" s="129"/>
      <c r="N10" s="127"/>
      <c r="O10" s="130"/>
      <c r="P10" s="126"/>
      <c r="Q10" s="131"/>
      <c r="R10" s="134">
        <f>E10+G10+I10+K10+M10+O10+Q10</f>
        <v>0</v>
      </c>
      <c r="S10" s="40"/>
      <c r="T10" s="40"/>
      <c r="U10" s="40"/>
    </row>
    <row r="11" spans="3:21" x14ac:dyDescent="0.25">
      <c r="C11" s="110"/>
      <c r="D11" s="107"/>
      <c r="E11" s="108"/>
      <c r="F11" s="107"/>
      <c r="G11" s="108"/>
      <c r="H11" s="107"/>
      <c r="I11" s="108"/>
      <c r="J11" s="107"/>
      <c r="K11" s="108"/>
      <c r="L11" s="107"/>
      <c r="M11" s="108"/>
      <c r="N11" s="107"/>
      <c r="O11" s="109"/>
      <c r="P11" s="107"/>
      <c r="Q11" s="109"/>
      <c r="R11" s="111">
        <f t="shared" ref="R11:R42" si="0">E11+G11+I11+K11+M11+O11+Q11</f>
        <v>0</v>
      </c>
      <c r="S11" s="40"/>
      <c r="T11" s="40"/>
      <c r="U11" s="40"/>
    </row>
    <row r="12" spans="3:21" x14ac:dyDescent="0.25">
      <c r="C12" s="112"/>
      <c r="D12" s="122"/>
      <c r="E12" s="123"/>
      <c r="F12" s="115"/>
      <c r="G12" s="116"/>
      <c r="H12" s="117"/>
      <c r="I12" s="118"/>
      <c r="J12" s="124"/>
      <c r="K12" s="125"/>
      <c r="L12" s="128"/>
      <c r="M12" s="129"/>
      <c r="N12" s="127"/>
      <c r="O12" s="130"/>
      <c r="P12" s="126"/>
      <c r="Q12" s="131"/>
      <c r="R12" s="113">
        <f t="shared" si="0"/>
        <v>0</v>
      </c>
      <c r="S12" s="40"/>
      <c r="T12" s="40"/>
      <c r="U12" s="40"/>
    </row>
    <row r="13" spans="3:21" x14ac:dyDescent="0.25">
      <c r="C13" s="110"/>
      <c r="D13" s="107"/>
      <c r="E13" s="108"/>
      <c r="F13" s="107"/>
      <c r="G13" s="108"/>
      <c r="H13" s="107"/>
      <c r="I13" s="108"/>
      <c r="J13" s="107"/>
      <c r="K13" s="108"/>
      <c r="L13" s="107"/>
      <c r="M13" s="108"/>
      <c r="N13" s="107"/>
      <c r="O13" s="109"/>
      <c r="P13" s="107"/>
      <c r="Q13" s="109"/>
      <c r="R13" s="111">
        <f t="shared" si="0"/>
        <v>0</v>
      </c>
      <c r="S13" s="40"/>
      <c r="T13" s="40"/>
      <c r="U13" s="40"/>
    </row>
    <row r="14" spans="3:21" x14ac:dyDescent="0.25">
      <c r="C14" s="112"/>
      <c r="D14" s="122"/>
      <c r="E14" s="123"/>
      <c r="F14" s="115"/>
      <c r="G14" s="116"/>
      <c r="H14" s="117"/>
      <c r="I14" s="118"/>
      <c r="J14" s="124"/>
      <c r="K14" s="125"/>
      <c r="L14" s="128"/>
      <c r="M14" s="129"/>
      <c r="N14" s="127"/>
      <c r="O14" s="132"/>
      <c r="P14" s="126"/>
      <c r="Q14" s="133"/>
      <c r="R14" s="113">
        <f t="shared" si="0"/>
        <v>0</v>
      </c>
      <c r="S14" s="40"/>
      <c r="T14" s="40"/>
      <c r="U14" s="40"/>
    </row>
    <row r="15" spans="3:21" x14ac:dyDescent="0.25">
      <c r="C15" s="110"/>
      <c r="D15" s="107"/>
      <c r="E15" s="108"/>
      <c r="F15" s="107"/>
      <c r="G15" s="108"/>
      <c r="H15" s="107"/>
      <c r="I15" s="108"/>
      <c r="J15" s="107"/>
      <c r="K15" s="108"/>
      <c r="L15" s="107"/>
      <c r="M15" s="108"/>
      <c r="N15" s="107"/>
      <c r="O15" s="109"/>
      <c r="P15" s="107"/>
      <c r="Q15" s="109"/>
      <c r="R15" s="111">
        <f t="shared" si="0"/>
        <v>0</v>
      </c>
      <c r="S15" s="40"/>
      <c r="T15" s="40"/>
      <c r="U15" s="40"/>
    </row>
    <row r="16" spans="3:21" x14ac:dyDescent="0.25">
      <c r="C16" s="112"/>
      <c r="D16" s="122"/>
      <c r="E16" s="123"/>
      <c r="F16" s="115"/>
      <c r="G16" s="116"/>
      <c r="H16" s="117"/>
      <c r="I16" s="118"/>
      <c r="J16" s="124"/>
      <c r="K16" s="125"/>
      <c r="L16" s="128"/>
      <c r="M16" s="129"/>
      <c r="N16" s="127"/>
      <c r="O16" s="130"/>
      <c r="P16" s="126"/>
      <c r="Q16" s="131"/>
      <c r="R16" s="113">
        <f t="shared" si="0"/>
        <v>0</v>
      </c>
      <c r="S16" s="40"/>
      <c r="T16" s="40"/>
      <c r="U16" s="40"/>
    </row>
    <row r="17" spans="3:21" x14ac:dyDescent="0.25">
      <c r="C17" s="110"/>
      <c r="D17" s="107"/>
      <c r="E17" s="108"/>
      <c r="F17" s="107"/>
      <c r="G17" s="108"/>
      <c r="H17" s="107"/>
      <c r="I17" s="108"/>
      <c r="J17" s="107"/>
      <c r="K17" s="108"/>
      <c r="L17" s="107"/>
      <c r="M17" s="108"/>
      <c r="N17" s="107"/>
      <c r="O17" s="109"/>
      <c r="P17" s="107"/>
      <c r="Q17" s="109"/>
      <c r="R17" s="111">
        <f t="shared" si="0"/>
        <v>0</v>
      </c>
      <c r="S17" s="40"/>
      <c r="T17" s="40"/>
      <c r="U17" s="40"/>
    </row>
    <row r="18" spans="3:21" x14ac:dyDescent="0.25">
      <c r="C18" s="112"/>
      <c r="D18" s="122"/>
      <c r="E18" s="123"/>
      <c r="F18" s="115"/>
      <c r="G18" s="116"/>
      <c r="H18" s="117"/>
      <c r="I18" s="118"/>
      <c r="J18" s="124"/>
      <c r="K18" s="125"/>
      <c r="L18" s="128"/>
      <c r="M18" s="129"/>
      <c r="N18" s="127"/>
      <c r="O18" s="130"/>
      <c r="P18" s="126"/>
      <c r="Q18" s="131"/>
      <c r="R18" s="113">
        <f t="shared" si="0"/>
        <v>0</v>
      </c>
      <c r="S18" s="40"/>
      <c r="T18" s="40"/>
      <c r="U18" s="40"/>
    </row>
    <row r="19" spans="3:21" x14ac:dyDescent="0.25">
      <c r="C19" s="110"/>
      <c r="D19" s="107"/>
      <c r="E19" s="108"/>
      <c r="F19" s="107"/>
      <c r="G19" s="108"/>
      <c r="H19" s="107"/>
      <c r="I19" s="108"/>
      <c r="J19" s="107"/>
      <c r="K19" s="108"/>
      <c r="L19" s="107"/>
      <c r="M19" s="108"/>
      <c r="N19" s="107"/>
      <c r="O19" s="109"/>
      <c r="P19" s="107"/>
      <c r="Q19" s="109"/>
      <c r="R19" s="111">
        <f t="shared" si="0"/>
        <v>0</v>
      </c>
      <c r="S19" s="40"/>
      <c r="T19" s="40"/>
      <c r="U19" s="40"/>
    </row>
    <row r="20" spans="3:21" x14ac:dyDescent="0.25">
      <c r="C20" s="112"/>
      <c r="D20" s="122"/>
      <c r="E20" s="123"/>
      <c r="F20" s="115"/>
      <c r="G20" s="116"/>
      <c r="H20" s="117"/>
      <c r="I20" s="118"/>
      <c r="J20" s="124"/>
      <c r="K20" s="125"/>
      <c r="L20" s="128"/>
      <c r="M20" s="129"/>
      <c r="N20" s="127"/>
      <c r="O20" s="130"/>
      <c r="P20" s="126"/>
      <c r="Q20" s="131"/>
      <c r="R20" s="113">
        <f t="shared" si="0"/>
        <v>0</v>
      </c>
      <c r="S20" s="40"/>
      <c r="T20" s="40"/>
      <c r="U20" s="40"/>
    </row>
    <row r="21" spans="3:21" x14ac:dyDescent="0.25">
      <c r="C21" s="110"/>
      <c r="D21" s="107"/>
      <c r="E21" s="108"/>
      <c r="F21" s="107"/>
      <c r="G21" s="108"/>
      <c r="H21" s="107"/>
      <c r="I21" s="108"/>
      <c r="J21" s="107"/>
      <c r="K21" s="108"/>
      <c r="L21" s="107"/>
      <c r="M21" s="108"/>
      <c r="N21" s="107"/>
      <c r="O21" s="109"/>
      <c r="P21" s="107"/>
      <c r="Q21" s="109"/>
      <c r="R21" s="111">
        <f t="shared" si="0"/>
        <v>0</v>
      </c>
      <c r="S21" s="40"/>
      <c r="T21" s="40"/>
      <c r="U21" s="40"/>
    </row>
    <row r="22" spans="3:21" x14ac:dyDescent="0.25">
      <c r="C22" s="112"/>
      <c r="D22" s="122"/>
      <c r="E22" s="123"/>
      <c r="F22" s="115"/>
      <c r="G22" s="116"/>
      <c r="H22" s="117"/>
      <c r="I22" s="118"/>
      <c r="J22" s="124"/>
      <c r="K22" s="125"/>
      <c r="L22" s="128"/>
      <c r="M22" s="129"/>
      <c r="N22" s="127"/>
      <c r="O22" s="130"/>
      <c r="P22" s="126"/>
      <c r="Q22" s="131"/>
      <c r="R22" s="113">
        <f t="shared" si="0"/>
        <v>0</v>
      </c>
      <c r="S22" s="40"/>
      <c r="T22" s="40"/>
      <c r="U22" s="40"/>
    </row>
    <row r="23" spans="3:21" x14ac:dyDescent="0.25">
      <c r="C23" s="110"/>
      <c r="D23" s="107"/>
      <c r="E23" s="108"/>
      <c r="F23" s="107"/>
      <c r="G23" s="108"/>
      <c r="H23" s="107"/>
      <c r="I23" s="108"/>
      <c r="J23" s="107"/>
      <c r="K23" s="108"/>
      <c r="L23" s="107"/>
      <c r="M23" s="108"/>
      <c r="N23" s="107"/>
      <c r="O23" s="109"/>
      <c r="P23" s="107"/>
      <c r="Q23" s="109"/>
      <c r="R23" s="111">
        <f t="shared" si="0"/>
        <v>0</v>
      </c>
      <c r="S23" s="40"/>
      <c r="T23" s="40"/>
      <c r="U23" s="40"/>
    </row>
    <row r="24" spans="3:21" x14ac:dyDescent="0.25">
      <c r="C24" s="112"/>
      <c r="D24" s="122"/>
      <c r="E24" s="123"/>
      <c r="F24" s="115"/>
      <c r="G24" s="116"/>
      <c r="H24" s="117"/>
      <c r="I24" s="118"/>
      <c r="J24" s="124"/>
      <c r="K24" s="125"/>
      <c r="L24" s="128"/>
      <c r="M24" s="129"/>
      <c r="N24" s="127"/>
      <c r="O24" s="130"/>
      <c r="P24" s="126"/>
      <c r="Q24" s="131"/>
      <c r="R24" s="113">
        <f t="shared" si="0"/>
        <v>0</v>
      </c>
      <c r="S24" s="40"/>
      <c r="T24" s="40"/>
      <c r="U24" s="40"/>
    </row>
    <row r="25" spans="3:21" x14ac:dyDescent="0.25">
      <c r="C25" s="110"/>
      <c r="D25" s="107"/>
      <c r="E25" s="108"/>
      <c r="F25" s="107"/>
      <c r="G25" s="108"/>
      <c r="H25" s="107"/>
      <c r="I25" s="108"/>
      <c r="J25" s="107"/>
      <c r="K25" s="108"/>
      <c r="L25" s="107"/>
      <c r="M25" s="108"/>
      <c r="N25" s="107"/>
      <c r="O25" s="109"/>
      <c r="P25" s="107"/>
      <c r="Q25" s="109"/>
      <c r="R25" s="111">
        <f t="shared" si="0"/>
        <v>0</v>
      </c>
      <c r="S25" s="40"/>
      <c r="T25" s="40"/>
      <c r="U25" s="40"/>
    </row>
    <row r="26" spans="3:21" x14ac:dyDescent="0.25">
      <c r="C26" s="112"/>
      <c r="D26" s="122"/>
      <c r="E26" s="123"/>
      <c r="F26" s="115"/>
      <c r="G26" s="116"/>
      <c r="H26" s="117"/>
      <c r="I26" s="118"/>
      <c r="J26" s="124"/>
      <c r="K26" s="125"/>
      <c r="L26" s="128"/>
      <c r="M26" s="129"/>
      <c r="N26" s="127"/>
      <c r="O26" s="130"/>
      <c r="P26" s="126"/>
      <c r="Q26" s="131"/>
      <c r="R26" s="113">
        <f t="shared" si="0"/>
        <v>0</v>
      </c>
      <c r="S26" s="40"/>
      <c r="T26" s="40"/>
      <c r="U26" s="40"/>
    </row>
    <row r="27" spans="3:21" x14ac:dyDescent="0.25">
      <c r="C27" s="110"/>
      <c r="D27" s="107"/>
      <c r="E27" s="108"/>
      <c r="F27" s="107"/>
      <c r="G27" s="108"/>
      <c r="H27" s="107"/>
      <c r="I27" s="108"/>
      <c r="J27" s="107"/>
      <c r="K27" s="108"/>
      <c r="L27" s="107"/>
      <c r="M27" s="108"/>
      <c r="N27" s="107"/>
      <c r="O27" s="109"/>
      <c r="P27" s="107"/>
      <c r="Q27" s="109"/>
      <c r="R27" s="111">
        <f t="shared" si="0"/>
        <v>0</v>
      </c>
      <c r="S27" s="40"/>
      <c r="T27" s="40"/>
      <c r="U27" s="40"/>
    </row>
    <row r="28" spans="3:21" x14ac:dyDescent="0.25">
      <c r="C28" s="112"/>
      <c r="D28" s="122"/>
      <c r="E28" s="123"/>
      <c r="F28" s="115"/>
      <c r="G28" s="116"/>
      <c r="H28" s="117"/>
      <c r="I28" s="118"/>
      <c r="J28" s="124"/>
      <c r="K28" s="125"/>
      <c r="L28" s="128"/>
      <c r="M28" s="129"/>
      <c r="N28" s="127"/>
      <c r="O28" s="130"/>
      <c r="P28" s="126"/>
      <c r="Q28" s="131"/>
      <c r="R28" s="113">
        <f t="shared" si="0"/>
        <v>0</v>
      </c>
      <c r="S28" s="40"/>
      <c r="T28" s="40"/>
      <c r="U28" s="40"/>
    </row>
    <row r="29" spans="3:21" x14ac:dyDescent="0.25">
      <c r="C29" s="110"/>
      <c r="D29" s="107"/>
      <c r="E29" s="108"/>
      <c r="F29" s="107"/>
      <c r="G29" s="108"/>
      <c r="H29" s="107"/>
      <c r="I29" s="108"/>
      <c r="J29" s="107"/>
      <c r="K29" s="108"/>
      <c r="L29" s="107"/>
      <c r="M29" s="108"/>
      <c r="N29" s="107"/>
      <c r="O29" s="109"/>
      <c r="P29" s="107"/>
      <c r="Q29" s="109"/>
      <c r="R29" s="111">
        <f t="shared" si="0"/>
        <v>0</v>
      </c>
      <c r="S29" s="40"/>
      <c r="T29" s="40"/>
      <c r="U29" s="40"/>
    </row>
    <row r="30" spans="3:21" x14ac:dyDescent="0.25">
      <c r="C30" s="112"/>
      <c r="D30" s="122"/>
      <c r="E30" s="123"/>
      <c r="F30" s="115"/>
      <c r="G30" s="116"/>
      <c r="H30" s="117"/>
      <c r="I30" s="118"/>
      <c r="J30" s="124"/>
      <c r="K30" s="125"/>
      <c r="L30" s="128"/>
      <c r="M30" s="129"/>
      <c r="N30" s="127"/>
      <c r="O30" s="130"/>
      <c r="P30" s="126"/>
      <c r="Q30" s="131"/>
      <c r="R30" s="113">
        <f t="shared" si="0"/>
        <v>0</v>
      </c>
      <c r="S30" s="40"/>
      <c r="T30" s="40"/>
      <c r="U30" s="40"/>
    </row>
    <row r="31" spans="3:21" x14ac:dyDescent="0.25">
      <c r="C31" s="110"/>
      <c r="D31" s="107"/>
      <c r="E31" s="108"/>
      <c r="F31" s="107"/>
      <c r="G31" s="108"/>
      <c r="H31" s="107"/>
      <c r="I31" s="108"/>
      <c r="J31" s="107"/>
      <c r="K31" s="108"/>
      <c r="L31" s="107"/>
      <c r="M31" s="108"/>
      <c r="N31" s="107"/>
      <c r="O31" s="109"/>
      <c r="P31" s="107"/>
      <c r="Q31" s="109"/>
      <c r="R31" s="111">
        <f t="shared" si="0"/>
        <v>0</v>
      </c>
      <c r="S31" s="40"/>
      <c r="T31" s="40"/>
      <c r="U31" s="40"/>
    </row>
    <row r="32" spans="3:21" x14ac:dyDescent="0.25">
      <c r="C32" s="112"/>
      <c r="D32" s="122"/>
      <c r="E32" s="123"/>
      <c r="F32" s="115"/>
      <c r="G32" s="116"/>
      <c r="H32" s="117"/>
      <c r="I32" s="118"/>
      <c r="J32" s="124"/>
      <c r="K32" s="125"/>
      <c r="L32" s="128"/>
      <c r="M32" s="129"/>
      <c r="N32" s="127"/>
      <c r="O32" s="130"/>
      <c r="P32" s="126"/>
      <c r="Q32" s="131"/>
      <c r="R32" s="113">
        <f t="shared" si="0"/>
        <v>0</v>
      </c>
      <c r="S32" s="40"/>
      <c r="T32" s="40"/>
      <c r="U32" s="40"/>
    </row>
    <row r="33" spans="3:21" x14ac:dyDescent="0.25">
      <c r="C33" s="110"/>
      <c r="D33" s="107"/>
      <c r="E33" s="108"/>
      <c r="F33" s="107"/>
      <c r="G33" s="108"/>
      <c r="H33" s="107"/>
      <c r="I33" s="108"/>
      <c r="J33" s="107"/>
      <c r="K33" s="108"/>
      <c r="L33" s="107"/>
      <c r="M33" s="108"/>
      <c r="N33" s="107"/>
      <c r="O33" s="109"/>
      <c r="P33" s="107"/>
      <c r="Q33" s="109"/>
      <c r="R33" s="111">
        <f t="shared" si="0"/>
        <v>0</v>
      </c>
      <c r="S33" s="40"/>
      <c r="T33" s="40"/>
      <c r="U33" s="40"/>
    </row>
    <row r="34" spans="3:21" x14ac:dyDescent="0.25">
      <c r="C34" s="112"/>
      <c r="D34" s="122"/>
      <c r="E34" s="123"/>
      <c r="F34" s="115"/>
      <c r="G34" s="116"/>
      <c r="H34" s="117"/>
      <c r="I34" s="118"/>
      <c r="J34" s="124"/>
      <c r="K34" s="125"/>
      <c r="L34" s="128"/>
      <c r="M34" s="129"/>
      <c r="N34" s="127"/>
      <c r="O34" s="130"/>
      <c r="P34" s="126"/>
      <c r="Q34" s="131"/>
      <c r="R34" s="113">
        <f t="shared" si="0"/>
        <v>0</v>
      </c>
      <c r="S34" s="40"/>
      <c r="T34" s="40"/>
      <c r="U34" s="40"/>
    </row>
    <row r="35" spans="3:21" x14ac:dyDescent="0.25">
      <c r="C35" s="110"/>
      <c r="D35" s="107"/>
      <c r="E35" s="108"/>
      <c r="F35" s="107"/>
      <c r="G35" s="108"/>
      <c r="H35" s="107"/>
      <c r="I35" s="108"/>
      <c r="J35" s="107"/>
      <c r="K35" s="108"/>
      <c r="L35" s="107"/>
      <c r="M35" s="108"/>
      <c r="N35" s="107"/>
      <c r="O35" s="109"/>
      <c r="P35" s="107"/>
      <c r="Q35" s="109"/>
      <c r="R35" s="111">
        <f t="shared" si="0"/>
        <v>0</v>
      </c>
      <c r="S35" s="40"/>
      <c r="T35" s="40"/>
      <c r="U35" s="40"/>
    </row>
    <row r="36" spans="3:21" x14ac:dyDescent="0.25">
      <c r="C36" s="112"/>
      <c r="D36" s="122"/>
      <c r="E36" s="123"/>
      <c r="F36" s="115"/>
      <c r="G36" s="116"/>
      <c r="H36" s="117"/>
      <c r="I36" s="118"/>
      <c r="J36" s="124"/>
      <c r="K36" s="125"/>
      <c r="L36" s="128"/>
      <c r="M36" s="129"/>
      <c r="N36" s="127"/>
      <c r="O36" s="130"/>
      <c r="P36" s="126"/>
      <c r="Q36" s="131"/>
      <c r="R36" s="113">
        <f t="shared" si="0"/>
        <v>0</v>
      </c>
      <c r="S36" s="40"/>
      <c r="T36" s="40"/>
      <c r="U36" s="40"/>
    </row>
    <row r="37" spans="3:21" x14ac:dyDescent="0.25">
      <c r="C37" s="110"/>
      <c r="D37" s="107"/>
      <c r="E37" s="108"/>
      <c r="F37" s="107"/>
      <c r="G37" s="108"/>
      <c r="H37" s="107"/>
      <c r="I37" s="108"/>
      <c r="J37" s="107"/>
      <c r="K37" s="108"/>
      <c r="L37" s="107"/>
      <c r="M37" s="108"/>
      <c r="N37" s="107"/>
      <c r="O37" s="109"/>
      <c r="P37" s="107"/>
      <c r="Q37" s="109"/>
      <c r="R37" s="111">
        <f t="shared" si="0"/>
        <v>0</v>
      </c>
      <c r="S37" s="40"/>
      <c r="T37" s="40"/>
      <c r="U37" s="40"/>
    </row>
    <row r="38" spans="3:21" x14ac:dyDescent="0.25">
      <c r="C38" s="112"/>
      <c r="D38" s="122"/>
      <c r="E38" s="123"/>
      <c r="F38" s="115"/>
      <c r="G38" s="116"/>
      <c r="H38" s="117"/>
      <c r="I38" s="118"/>
      <c r="J38" s="124"/>
      <c r="K38" s="125"/>
      <c r="L38" s="128"/>
      <c r="M38" s="129"/>
      <c r="N38" s="127"/>
      <c r="O38" s="130"/>
      <c r="P38" s="126"/>
      <c r="Q38" s="131"/>
      <c r="R38" s="113">
        <f t="shared" si="0"/>
        <v>0</v>
      </c>
      <c r="S38" s="40"/>
      <c r="T38" s="40"/>
      <c r="U38" s="40"/>
    </row>
    <row r="39" spans="3:21" x14ac:dyDescent="0.25">
      <c r="C39" s="110"/>
      <c r="D39" s="107"/>
      <c r="E39" s="108"/>
      <c r="F39" s="107"/>
      <c r="G39" s="108"/>
      <c r="H39" s="107"/>
      <c r="I39" s="108"/>
      <c r="J39" s="107"/>
      <c r="K39" s="108"/>
      <c r="L39" s="107"/>
      <c r="M39" s="108"/>
      <c r="N39" s="107"/>
      <c r="O39" s="109"/>
      <c r="P39" s="107"/>
      <c r="Q39" s="109"/>
      <c r="R39" s="111">
        <f t="shared" si="0"/>
        <v>0</v>
      </c>
      <c r="S39" s="40"/>
      <c r="T39" s="40"/>
      <c r="U39" s="40"/>
    </row>
    <row r="40" spans="3:21" x14ac:dyDescent="0.25">
      <c r="C40" s="112"/>
      <c r="D40" s="122"/>
      <c r="E40" s="123"/>
      <c r="F40" s="115"/>
      <c r="G40" s="116"/>
      <c r="H40" s="117"/>
      <c r="I40" s="118"/>
      <c r="J40" s="124"/>
      <c r="K40" s="125"/>
      <c r="L40" s="128"/>
      <c r="M40" s="129"/>
      <c r="N40" s="127"/>
      <c r="O40" s="130"/>
      <c r="P40" s="126"/>
      <c r="Q40" s="131"/>
      <c r="R40" s="113">
        <f t="shared" si="0"/>
        <v>0</v>
      </c>
      <c r="S40" s="40"/>
      <c r="T40" s="40"/>
      <c r="U40" s="40"/>
    </row>
    <row r="41" spans="3:21" x14ac:dyDescent="0.25">
      <c r="C41" s="135"/>
      <c r="D41" s="136"/>
      <c r="E41" s="137"/>
      <c r="F41" s="136"/>
      <c r="G41" s="137"/>
      <c r="H41" s="136"/>
      <c r="I41" s="137"/>
      <c r="J41" s="136"/>
      <c r="K41" s="137"/>
      <c r="L41" s="136"/>
      <c r="M41" s="137"/>
      <c r="N41" s="136"/>
      <c r="O41" s="138"/>
      <c r="P41" s="136"/>
      <c r="Q41" s="138"/>
      <c r="R41" s="139">
        <f t="shared" si="0"/>
        <v>0</v>
      </c>
      <c r="S41" s="40"/>
      <c r="T41" s="40"/>
      <c r="U41" s="40"/>
    </row>
    <row r="42" spans="3:21" x14ac:dyDescent="0.25">
      <c r="C42" s="140"/>
      <c r="D42" s="141" t="s">
        <v>48</v>
      </c>
      <c r="E42" s="142">
        <f>SUM(E10:E41)</f>
        <v>0</v>
      </c>
      <c r="F42" s="143"/>
      <c r="G42" s="144">
        <f>SUM(G10:G41)</f>
        <v>0</v>
      </c>
      <c r="H42" s="145"/>
      <c r="I42" s="146">
        <f>SUM(I10:I41)</f>
        <v>0</v>
      </c>
      <c r="J42" s="147"/>
      <c r="K42" s="148">
        <f>SUM(K10:K41)</f>
        <v>0</v>
      </c>
      <c r="L42" s="149"/>
      <c r="M42" s="150">
        <f>SUM(M10:M41)</f>
        <v>0</v>
      </c>
      <c r="N42" s="151"/>
      <c r="O42" s="152">
        <f>SUM(O10:O41)</f>
        <v>0</v>
      </c>
      <c r="P42" s="153"/>
      <c r="Q42" s="154">
        <f>SUM(Q10:Q41)</f>
        <v>0</v>
      </c>
      <c r="R42" s="155">
        <f t="shared" si="0"/>
        <v>0</v>
      </c>
      <c r="S42" s="40"/>
      <c r="T42" s="40"/>
      <c r="U42" s="40"/>
    </row>
    <row r="43" spans="3:21" ht="17.25" customHeight="1" x14ac:dyDescent="0.25">
      <c r="C43" s="76"/>
      <c r="D43" s="76"/>
      <c r="E43" s="77"/>
      <c r="F43" s="76"/>
      <c r="G43" s="77"/>
      <c r="H43" s="76"/>
      <c r="I43" s="77"/>
      <c r="J43" s="76"/>
      <c r="K43" s="77"/>
      <c r="L43" s="76"/>
      <c r="M43" s="77"/>
      <c r="N43" s="76"/>
      <c r="O43" s="81"/>
      <c r="P43" s="76"/>
      <c r="Q43" s="81"/>
      <c r="R43" s="82"/>
      <c r="S43" s="40"/>
      <c r="T43" s="40"/>
      <c r="U43" s="40"/>
    </row>
    <row r="44" spans="3:21" ht="17.25" customHeight="1" x14ac:dyDescent="0.25">
      <c r="C44" s="76"/>
      <c r="D44" s="76"/>
      <c r="E44" s="77"/>
      <c r="F44" s="76"/>
      <c r="G44" s="77"/>
      <c r="H44" s="76"/>
      <c r="I44" s="77"/>
      <c r="J44" s="76"/>
      <c r="K44" s="77"/>
      <c r="L44" s="76"/>
      <c r="M44" s="77"/>
      <c r="N44" s="76"/>
      <c r="O44" s="81"/>
      <c r="P44" s="76"/>
      <c r="Q44" s="81"/>
      <c r="R44" s="82"/>
      <c r="S44" s="40"/>
      <c r="T44" s="40"/>
      <c r="U44" s="40"/>
    </row>
    <row r="45" spans="3:21" ht="17.25" customHeight="1" x14ac:dyDescent="0.25">
      <c r="C45" s="76"/>
      <c r="D45" s="76"/>
      <c r="E45" s="77"/>
      <c r="F45" s="76"/>
      <c r="G45" s="77"/>
      <c r="H45" s="76"/>
      <c r="I45" s="77"/>
      <c r="J45" s="76"/>
      <c r="K45" s="77"/>
      <c r="L45" s="76"/>
      <c r="M45" s="77"/>
      <c r="N45" s="76"/>
      <c r="O45" s="81"/>
      <c r="P45" s="448" t="s">
        <v>11</v>
      </c>
      <c r="Q45" s="448"/>
      <c r="R45" s="448"/>
      <c r="S45" s="40"/>
      <c r="T45" s="40"/>
      <c r="U45" s="40"/>
    </row>
    <row r="46" spans="3:21" ht="17.25" customHeight="1" x14ac:dyDescent="0.25">
      <c r="C46" s="76"/>
      <c r="D46" s="76"/>
      <c r="E46" s="77"/>
      <c r="F46" s="76"/>
      <c r="G46" s="77"/>
      <c r="H46" s="76"/>
      <c r="I46" s="77"/>
      <c r="J46" s="76"/>
      <c r="K46" s="77"/>
      <c r="L46" s="76"/>
      <c r="M46" s="77"/>
      <c r="N46" s="76"/>
      <c r="O46" s="81"/>
      <c r="P46" s="448"/>
      <c r="Q46" s="448"/>
      <c r="R46" s="448"/>
      <c r="S46" s="40"/>
      <c r="T46" s="40"/>
      <c r="U46" s="40"/>
    </row>
    <row r="47" spans="3:21" ht="3" customHeight="1" x14ac:dyDescent="0.25">
      <c r="C47" s="76"/>
      <c r="D47" s="76"/>
      <c r="E47" s="77"/>
      <c r="F47" s="76"/>
      <c r="G47" s="77"/>
      <c r="H47" s="76"/>
      <c r="I47" s="77"/>
      <c r="J47" s="76"/>
      <c r="K47" s="77"/>
      <c r="L47" s="76"/>
      <c r="M47" s="77"/>
      <c r="N47" s="76"/>
      <c r="O47" s="81"/>
      <c r="P47" s="76"/>
      <c r="Q47" s="81"/>
      <c r="R47" s="82"/>
      <c r="S47" s="40"/>
      <c r="T47" s="40"/>
      <c r="U47" s="40"/>
    </row>
    <row r="48" spans="3:21" ht="18.75" customHeight="1" x14ac:dyDescent="0.4">
      <c r="C48" s="156" t="s">
        <v>114</v>
      </c>
      <c r="D48" s="76"/>
      <c r="E48" s="76"/>
      <c r="F48" s="76"/>
      <c r="G48" s="76"/>
      <c r="H48" s="76"/>
      <c r="I48" s="77"/>
      <c r="J48" s="76"/>
      <c r="K48" s="77"/>
      <c r="L48" s="76"/>
      <c r="M48" s="77"/>
      <c r="N48" s="76"/>
      <c r="O48" s="81"/>
      <c r="P48" s="76"/>
      <c r="Q48" s="81"/>
      <c r="R48" s="82"/>
      <c r="S48" s="40"/>
      <c r="T48" s="40"/>
      <c r="U48" s="40"/>
    </row>
    <row r="49" spans="3:21" ht="1.5" customHeight="1" x14ac:dyDescent="0.25">
      <c r="C49" s="76"/>
      <c r="D49" s="76"/>
      <c r="E49" s="77"/>
      <c r="F49" s="76"/>
      <c r="G49" s="77"/>
      <c r="H49" s="76"/>
      <c r="I49" s="77"/>
      <c r="J49" s="76"/>
      <c r="K49" s="77"/>
      <c r="L49" s="76"/>
      <c r="M49" s="77"/>
      <c r="N49" s="76"/>
      <c r="O49" s="81"/>
      <c r="P49" s="76"/>
      <c r="Q49" s="81"/>
      <c r="R49" s="82"/>
      <c r="S49" s="40"/>
      <c r="T49" s="40"/>
      <c r="U49" s="40"/>
    </row>
    <row r="50" spans="3:21" ht="14.25" customHeight="1" x14ac:dyDescent="0.3">
      <c r="C50" s="157"/>
      <c r="D50" s="38"/>
      <c r="E50" s="158"/>
      <c r="F50" s="159"/>
      <c r="G50" s="159"/>
      <c r="H50" s="209" t="s">
        <v>35</v>
      </c>
      <c r="J50" s="160"/>
      <c r="L50" s="161"/>
      <c r="M50" s="160"/>
      <c r="N50" s="161"/>
      <c r="O50" s="209" t="s">
        <v>35</v>
      </c>
    </row>
    <row r="51" spans="3:21" ht="12.9" customHeight="1" x14ac:dyDescent="0.25">
      <c r="C51" s="394" t="s">
        <v>34</v>
      </c>
      <c r="D51" s="394"/>
      <c r="E51" s="443" t="s">
        <v>0</v>
      </c>
      <c r="F51" s="443"/>
      <c r="G51" s="444"/>
      <c r="H51" s="170"/>
      <c r="J51" s="394" t="s">
        <v>84</v>
      </c>
      <c r="K51" s="394"/>
      <c r="L51" s="391" t="s">
        <v>116</v>
      </c>
      <c r="M51" s="392"/>
      <c r="N51" s="393"/>
      <c r="O51" s="170"/>
    </row>
    <row r="52" spans="3:21" ht="12.9" customHeight="1" x14ac:dyDescent="0.25">
      <c r="C52" s="394"/>
      <c r="D52" s="394"/>
      <c r="E52" s="446" t="s">
        <v>45</v>
      </c>
      <c r="F52" s="446"/>
      <c r="G52" s="447"/>
      <c r="H52" s="190"/>
      <c r="J52" s="394"/>
      <c r="K52" s="394"/>
      <c r="L52" s="388" t="s">
        <v>41</v>
      </c>
      <c r="M52" s="389"/>
      <c r="N52" s="390"/>
      <c r="O52" s="190"/>
    </row>
    <row r="53" spans="3:21" ht="12.9" customHeight="1" x14ac:dyDescent="0.25">
      <c r="C53" s="394"/>
      <c r="D53" s="394"/>
      <c r="E53" s="443" t="s">
        <v>62</v>
      </c>
      <c r="F53" s="443"/>
      <c r="G53" s="444"/>
      <c r="H53" s="170"/>
      <c r="J53" s="394"/>
      <c r="K53" s="394"/>
      <c r="L53" s="391" t="s">
        <v>85</v>
      </c>
      <c r="M53" s="392"/>
      <c r="N53" s="393"/>
      <c r="O53" s="170"/>
    </row>
    <row r="54" spans="3:21" ht="12.9" customHeight="1" x14ac:dyDescent="0.25">
      <c r="C54" s="394"/>
      <c r="D54" s="394"/>
      <c r="E54" s="446" t="s">
        <v>112</v>
      </c>
      <c r="F54" s="446"/>
      <c r="G54" s="447"/>
      <c r="H54" s="190"/>
      <c r="J54" s="394"/>
      <c r="K54" s="394"/>
      <c r="L54" s="330" t="s">
        <v>135</v>
      </c>
      <c r="M54" s="331"/>
      <c r="N54" s="332"/>
      <c r="O54" s="211">
        <f>SUM(O51:O53)</f>
        <v>0</v>
      </c>
    </row>
    <row r="55" spans="3:21" ht="12.9" customHeight="1" x14ac:dyDescent="0.25">
      <c r="C55" s="394"/>
      <c r="D55" s="394"/>
      <c r="E55" s="327" t="s">
        <v>63</v>
      </c>
      <c r="F55" s="328"/>
      <c r="G55" s="328"/>
      <c r="H55" s="170"/>
      <c r="J55" s="38"/>
      <c r="L55" s="38"/>
      <c r="N55" s="38"/>
      <c r="O55" s="78"/>
    </row>
    <row r="56" spans="3:21" ht="12.9" customHeight="1" x14ac:dyDescent="0.25">
      <c r="C56" s="394"/>
      <c r="D56" s="394"/>
      <c r="E56" s="389" t="s">
        <v>64</v>
      </c>
      <c r="F56" s="389"/>
      <c r="G56" s="390"/>
      <c r="H56" s="190"/>
      <c r="J56" s="420" t="s">
        <v>86</v>
      </c>
      <c r="K56" s="421"/>
      <c r="L56" s="391" t="s">
        <v>87</v>
      </c>
      <c r="M56" s="392"/>
      <c r="N56" s="393"/>
      <c r="O56" s="170"/>
    </row>
    <row r="57" spans="3:21" ht="12.9" customHeight="1" x14ac:dyDescent="0.25">
      <c r="C57" s="394"/>
      <c r="D57" s="394"/>
      <c r="E57" s="395" t="s">
        <v>65</v>
      </c>
      <c r="F57" s="395"/>
      <c r="G57" s="396"/>
      <c r="H57" s="171"/>
      <c r="J57" s="422"/>
      <c r="K57" s="423"/>
      <c r="L57" s="388" t="s">
        <v>88</v>
      </c>
      <c r="M57" s="389"/>
      <c r="N57" s="390"/>
      <c r="O57" s="190"/>
    </row>
    <row r="58" spans="3:21" ht="12.9" customHeight="1" x14ac:dyDescent="0.25">
      <c r="C58" s="394"/>
      <c r="D58" s="394"/>
      <c r="E58" s="403" t="s">
        <v>130</v>
      </c>
      <c r="F58" s="404"/>
      <c r="G58" s="405"/>
      <c r="H58" s="210">
        <f>SUM(H51:H57)</f>
        <v>0</v>
      </c>
      <c r="J58" s="422"/>
      <c r="K58" s="423"/>
      <c r="L58" s="391" t="s">
        <v>89</v>
      </c>
      <c r="M58" s="392"/>
      <c r="N58" s="393"/>
      <c r="O58" s="174"/>
    </row>
    <row r="59" spans="3:21" ht="12.9" customHeight="1" x14ac:dyDescent="0.25">
      <c r="D59" s="38"/>
      <c r="F59" s="38"/>
      <c r="H59" s="172"/>
      <c r="J59" s="422"/>
      <c r="K59" s="423"/>
      <c r="L59" s="388" t="s">
        <v>90</v>
      </c>
      <c r="M59" s="389"/>
      <c r="N59" s="390"/>
      <c r="O59" s="191"/>
    </row>
    <row r="60" spans="3:21" ht="12.9" customHeight="1" x14ac:dyDescent="0.25">
      <c r="C60" s="394" t="s">
        <v>66</v>
      </c>
      <c r="D60" s="394"/>
      <c r="E60" s="329" t="s">
        <v>67</v>
      </c>
      <c r="F60" s="328"/>
      <c r="G60" s="328"/>
      <c r="H60" s="170"/>
      <c r="J60" s="422"/>
      <c r="K60" s="423"/>
      <c r="L60" s="391" t="s">
        <v>94</v>
      </c>
      <c r="M60" s="392"/>
      <c r="N60" s="393"/>
      <c r="O60" s="174"/>
    </row>
    <row r="61" spans="3:21" ht="12.9" customHeight="1" x14ac:dyDescent="0.25">
      <c r="C61" s="394"/>
      <c r="D61" s="394"/>
      <c r="E61" s="388" t="s">
        <v>68</v>
      </c>
      <c r="F61" s="389"/>
      <c r="G61" s="390"/>
      <c r="H61" s="190"/>
      <c r="J61" s="424"/>
      <c r="K61" s="425"/>
      <c r="L61" s="408" t="s">
        <v>137</v>
      </c>
      <c r="M61" s="409"/>
      <c r="N61" s="409"/>
      <c r="O61" s="211">
        <f>SUM(O56:O60)</f>
        <v>0</v>
      </c>
    </row>
    <row r="62" spans="3:21" ht="12.9" customHeight="1" x14ac:dyDescent="0.25">
      <c r="C62" s="394"/>
      <c r="D62" s="394"/>
      <c r="E62" s="329" t="s">
        <v>69</v>
      </c>
      <c r="F62" s="328"/>
      <c r="G62" s="328"/>
      <c r="H62" s="170"/>
      <c r="J62" s="38"/>
      <c r="L62" s="38"/>
      <c r="N62" s="38"/>
      <c r="O62" s="78"/>
    </row>
    <row r="63" spans="3:21" ht="12.9" customHeight="1" x14ac:dyDescent="0.25">
      <c r="C63" s="394"/>
      <c r="D63" s="394"/>
      <c r="E63" s="388" t="s">
        <v>70</v>
      </c>
      <c r="F63" s="389"/>
      <c r="G63" s="390"/>
      <c r="H63" s="190"/>
      <c r="J63" s="394" t="s">
        <v>91</v>
      </c>
      <c r="K63" s="394"/>
      <c r="L63" s="391" t="s">
        <v>92</v>
      </c>
      <c r="M63" s="392"/>
      <c r="N63" s="393"/>
      <c r="O63" s="170"/>
    </row>
    <row r="64" spans="3:21" ht="12.9" customHeight="1" x14ac:dyDescent="0.25">
      <c r="C64" s="394"/>
      <c r="D64" s="394"/>
      <c r="E64" s="391" t="s">
        <v>71</v>
      </c>
      <c r="F64" s="392"/>
      <c r="G64" s="393"/>
      <c r="H64" s="170"/>
      <c r="J64" s="394"/>
      <c r="K64" s="394"/>
      <c r="L64" s="388" t="s">
        <v>93</v>
      </c>
      <c r="M64" s="389"/>
      <c r="N64" s="390"/>
      <c r="O64" s="190"/>
    </row>
    <row r="65" spans="3:15" ht="12.9" customHeight="1" x14ac:dyDescent="0.25">
      <c r="C65" s="394"/>
      <c r="D65" s="394"/>
      <c r="E65" s="388" t="s">
        <v>72</v>
      </c>
      <c r="F65" s="389"/>
      <c r="G65" s="390"/>
      <c r="H65" s="190"/>
      <c r="J65" s="394"/>
      <c r="K65" s="394"/>
      <c r="L65" s="391" t="s">
        <v>94</v>
      </c>
      <c r="M65" s="392"/>
      <c r="N65" s="393"/>
      <c r="O65" s="170"/>
    </row>
    <row r="66" spans="3:15" ht="12.9" customHeight="1" x14ac:dyDescent="0.25">
      <c r="C66" s="394"/>
      <c r="D66" s="394"/>
      <c r="E66" s="391" t="s">
        <v>73</v>
      </c>
      <c r="F66" s="392"/>
      <c r="G66" s="393"/>
      <c r="H66" s="170"/>
      <c r="J66" s="394"/>
      <c r="K66" s="394"/>
      <c r="L66" s="408" t="s">
        <v>138</v>
      </c>
      <c r="M66" s="409"/>
      <c r="N66" s="409"/>
      <c r="O66" s="211">
        <f>SUM(O63:O65)</f>
        <v>0</v>
      </c>
    </row>
    <row r="67" spans="3:15" ht="12.9" customHeight="1" x14ac:dyDescent="0.25">
      <c r="C67" s="394"/>
      <c r="D67" s="394"/>
      <c r="E67" s="330" t="s">
        <v>131</v>
      </c>
      <c r="F67" s="331"/>
      <c r="G67" s="332"/>
      <c r="H67" s="211">
        <f>SUM(H60:H66)</f>
        <v>0</v>
      </c>
      <c r="J67" s="38"/>
      <c r="L67" s="38"/>
      <c r="N67" s="38"/>
      <c r="O67" s="78"/>
    </row>
    <row r="68" spans="3:15" ht="12.9" customHeight="1" x14ac:dyDescent="0.25">
      <c r="D68" s="38"/>
      <c r="F68" s="38"/>
      <c r="H68" s="38"/>
      <c r="J68" s="420" t="s">
        <v>23</v>
      </c>
      <c r="K68" s="421"/>
      <c r="L68" s="391" t="s">
        <v>95</v>
      </c>
      <c r="M68" s="392"/>
      <c r="N68" s="393"/>
      <c r="O68" s="170"/>
    </row>
    <row r="69" spans="3:15" ht="12.9" customHeight="1" x14ac:dyDescent="0.25">
      <c r="C69" s="394" t="s">
        <v>74</v>
      </c>
      <c r="D69" s="394"/>
      <c r="E69" s="392" t="s">
        <v>113</v>
      </c>
      <c r="F69" s="392"/>
      <c r="G69" s="393"/>
      <c r="H69" s="163"/>
      <c r="J69" s="422"/>
      <c r="K69" s="423"/>
      <c r="L69" s="388" t="s">
        <v>96</v>
      </c>
      <c r="M69" s="389"/>
      <c r="N69" s="390"/>
      <c r="O69" s="190"/>
    </row>
    <row r="70" spans="3:15" ht="12.9" customHeight="1" x14ac:dyDescent="0.25">
      <c r="C70" s="394"/>
      <c r="D70" s="394"/>
      <c r="E70" s="333" t="s">
        <v>132</v>
      </c>
      <c r="F70" s="331"/>
      <c r="G70" s="332"/>
      <c r="H70" s="211">
        <f>H69</f>
        <v>0</v>
      </c>
      <c r="J70" s="422"/>
      <c r="K70" s="423"/>
      <c r="L70" s="391" t="s">
        <v>97</v>
      </c>
      <c r="M70" s="392"/>
      <c r="N70" s="393"/>
      <c r="O70" s="170"/>
    </row>
    <row r="71" spans="3:15" ht="12.9" customHeight="1" x14ac:dyDescent="0.25">
      <c r="D71" s="38"/>
      <c r="F71" s="38"/>
      <c r="H71" s="173"/>
      <c r="J71" s="422"/>
      <c r="K71" s="423"/>
      <c r="L71" s="388" t="s">
        <v>98</v>
      </c>
      <c r="M71" s="389"/>
      <c r="N71" s="390"/>
      <c r="O71" s="190"/>
    </row>
    <row r="72" spans="3:15" ht="12.9" customHeight="1" x14ac:dyDescent="0.25">
      <c r="C72" s="394" t="s">
        <v>75</v>
      </c>
      <c r="D72" s="394"/>
      <c r="E72" s="442" t="s">
        <v>76</v>
      </c>
      <c r="F72" s="443"/>
      <c r="G72" s="444"/>
      <c r="H72" s="170"/>
      <c r="J72" s="422"/>
      <c r="K72" s="423"/>
      <c r="L72" s="391" t="s">
        <v>99</v>
      </c>
      <c r="M72" s="392"/>
      <c r="N72" s="393"/>
      <c r="O72" s="170"/>
    </row>
    <row r="73" spans="3:15" ht="12.9" customHeight="1" x14ac:dyDescent="0.25">
      <c r="C73" s="394"/>
      <c r="D73" s="394"/>
      <c r="E73" s="445" t="s">
        <v>25</v>
      </c>
      <c r="F73" s="446"/>
      <c r="G73" s="447"/>
      <c r="H73" s="190"/>
      <c r="J73" s="422"/>
      <c r="K73" s="423"/>
      <c r="L73" s="388" t="s">
        <v>24</v>
      </c>
      <c r="M73" s="389"/>
      <c r="N73" s="390"/>
      <c r="O73" s="190"/>
    </row>
    <row r="74" spans="3:15" ht="12.9" customHeight="1" x14ac:dyDescent="0.25">
      <c r="C74" s="394"/>
      <c r="D74" s="394"/>
      <c r="E74" s="442" t="s">
        <v>4</v>
      </c>
      <c r="F74" s="443"/>
      <c r="G74" s="444"/>
      <c r="H74" s="170"/>
      <c r="J74" s="422"/>
      <c r="K74" s="423"/>
      <c r="L74" s="391" t="s">
        <v>100</v>
      </c>
      <c r="M74" s="392"/>
      <c r="N74" s="393"/>
      <c r="O74" s="170"/>
    </row>
    <row r="75" spans="3:15" ht="12.9" customHeight="1" x14ac:dyDescent="0.25">
      <c r="C75" s="394"/>
      <c r="D75" s="394"/>
      <c r="E75" s="388" t="s">
        <v>173</v>
      </c>
      <c r="F75" s="389"/>
      <c r="G75" s="390"/>
      <c r="H75" s="190"/>
      <c r="J75" s="424"/>
      <c r="K75" s="425"/>
      <c r="L75" s="408" t="s">
        <v>139</v>
      </c>
      <c r="M75" s="409"/>
      <c r="N75" s="441"/>
      <c r="O75" s="211">
        <f>SUM(O68:O74)</f>
        <v>0</v>
      </c>
    </row>
    <row r="76" spans="3:15" ht="12.9" customHeight="1" x14ac:dyDescent="0.25">
      <c r="C76" s="394"/>
      <c r="D76" s="394"/>
      <c r="E76" s="408" t="s">
        <v>133</v>
      </c>
      <c r="F76" s="409"/>
      <c r="G76" s="409"/>
      <c r="H76" s="212">
        <f>SUM(H72:H75)</f>
        <v>0</v>
      </c>
      <c r="J76" s="38"/>
      <c r="L76" s="38"/>
      <c r="N76" s="38"/>
      <c r="O76" s="78"/>
    </row>
    <row r="77" spans="3:15" ht="12.9" customHeight="1" x14ac:dyDescent="0.25">
      <c r="D77" s="38"/>
      <c r="F77" s="38"/>
      <c r="H77" s="38"/>
      <c r="J77" s="420" t="s">
        <v>101</v>
      </c>
      <c r="K77" s="421"/>
      <c r="L77" s="391" t="s">
        <v>102</v>
      </c>
      <c r="M77" s="392"/>
      <c r="N77" s="393"/>
      <c r="O77" s="170"/>
    </row>
    <row r="78" spans="3:15" ht="12.9" customHeight="1" x14ac:dyDescent="0.25">
      <c r="C78" s="406" t="s">
        <v>136</v>
      </c>
      <c r="D78" s="407"/>
      <c r="E78" s="391" t="s">
        <v>77</v>
      </c>
      <c r="F78" s="392"/>
      <c r="G78" s="393"/>
      <c r="H78" s="170"/>
      <c r="J78" s="422"/>
      <c r="K78" s="423"/>
      <c r="L78" s="388" t="s">
        <v>117</v>
      </c>
      <c r="M78" s="389"/>
      <c r="N78" s="390"/>
      <c r="O78" s="190"/>
    </row>
    <row r="79" spans="3:15" ht="12.9" customHeight="1" x14ac:dyDescent="0.25">
      <c r="C79" s="407"/>
      <c r="D79" s="407"/>
      <c r="E79" s="388" t="s">
        <v>78</v>
      </c>
      <c r="F79" s="389"/>
      <c r="G79" s="390"/>
      <c r="H79" s="190"/>
      <c r="J79" s="422"/>
      <c r="K79" s="423"/>
      <c r="L79" s="391" t="s">
        <v>103</v>
      </c>
      <c r="M79" s="392"/>
      <c r="N79" s="393"/>
      <c r="O79" s="170"/>
    </row>
    <row r="80" spans="3:15" ht="12.9" customHeight="1" x14ac:dyDescent="0.25">
      <c r="C80" s="407"/>
      <c r="D80" s="407"/>
      <c r="E80" s="391" t="s">
        <v>79</v>
      </c>
      <c r="F80" s="392"/>
      <c r="G80" s="393"/>
      <c r="H80" s="170"/>
      <c r="J80" s="422"/>
      <c r="K80" s="423"/>
      <c r="L80" s="388" t="s">
        <v>104</v>
      </c>
      <c r="M80" s="389"/>
      <c r="N80" s="390"/>
      <c r="O80" s="191"/>
    </row>
    <row r="81" spans="3:20" ht="12.9" customHeight="1" x14ac:dyDescent="0.25">
      <c r="C81" s="407"/>
      <c r="D81" s="407"/>
      <c r="E81" s="388" t="s">
        <v>80</v>
      </c>
      <c r="F81" s="389"/>
      <c r="G81" s="390"/>
      <c r="H81" s="190"/>
      <c r="J81" s="422"/>
      <c r="K81" s="423"/>
      <c r="L81" s="391" t="s">
        <v>94</v>
      </c>
      <c r="M81" s="392"/>
      <c r="N81" s="393"/>
      <c r="O81" s="170"/>
      <c r="Q81" s="176"/>
      <c r="R81" s="176"/>
      <c r="S81" s="176"/>
      <c r="T81" s="176"/>
    </row>
    <row r="82" spans="3:20" ht="12.9" customHeight="1" x14ac:dyDescent="0.25">
      <c r="C82" s="407"/>
      <c r="D82" s="407"/>
      <c r="E82" s="391" t="s">
        <v>81</v>
      </c>
      <c r="F82" s="392"/>
      <c r="G82" s="393"/>
      <c r="H82" s="170"/>
      <c r="J82" s="424"/>
      <c r="K82" s="425"/>
      <c r="L82" s="426" t="s">
        <v>140</v>
      </c>
      <c r="M82" s="427"/>
      <c r="N82" s="427"/>
      <c r="O82" s="213">
        <f>SUM(O77:O81)</f>
        <v>0</v>
      </c>
      <c r="P82" s="78"/>
      <c r="Q82" s="176"/>
      <c r="R82" s="418" t="s">
        <v>151</v>
      </c>
      <c r="S82" s="419"/>
      <c r="T82" s="177"/>
    </row>
    <row r="83" spans="3:20" ht="12.9" customHeight="1" x14ac:dyDescent="0.25">
      <c r="C83" s="407"/>
      <c r="D83" s="407"/>
      <c r="E83" s="388" t="s">
        <v>82</v>
      </c>
      <c r="F83" s="389"/>
      <c r="G83" s="390"/>
      <c r="H83" s="190"/>
      <c r="J83" s="38"/>
      <c r="L83" s="38"/>
      <c r="N83" s="38"/>
      <c r="P83" s="167"/>
      <c r="Q83" s="180"/>
      <c r="R83" s="419"/>
      <c r="S83" s="419"/>
      <c r="T83" s="178"/>
    </row>
    <row r="84" spans="3:20" ht="12.9" customHeight="1" x14ac:dyDescent="0.25">
      <c r="C84" s="407"/>
      <c r="D84" s="407"/>
      <c r="E84" s="391" t="s">
        <v>83</v>
      </c>
      <c r="F84" s="392"/>
      <c r="G84" s="393"/>
      <c r="H84" s="170"/>
      <c r="I84" s="53"/>
      <c r="J84" s="394" t="s">
        <v>1</v>
      </c>
      <c r="K84" s="394"/>
      <c r="L84" s="391" t="s">
        <v>105</v>
      </c>
      <c r="M84" s="392"/>
      <c r="N84" s="393"/>
      <c r="O84" s="175"/>
      <c r="P84" s="168"/>
      <c r="Q84" s="181"/>
      <c r="R84" s="419"/>
      <c r="S84" s="419"/>
      <c r="T84" s="179"/>
    </row>
    <row r="85" spans="3:20" ht="12.9" customHeight="1" x14ac:dyDescent="0.25">
      <c r="C85" s="407"/>
      <c r="D85" s="407"/>
      <c r="E85" s="408" t="s">
        <v>134</v>
      </c>
      <c r="F85" s="409"/>
      <c r="G85" s="409"/>
      <c r="H85" s="212">
        <f>SUM(H78:H84)</f>
        <v>0</v>
      </c>
      <c r="I85" s="53"/>
      <c r="J85" s="394"/>
      <c r="K85" s="394"/>
      <c r="L85" s="388" t="s">
        <v>1</v>
      </c>
      <c r="M85" s="389"/>
      <c r="N85" s="390"/>
      <c r="O85" s="192"/>
      <c r="P85" s="168"/>
      <c r="Q85" s="176"/>
      <c r="R85" s="214">
        <f>H58+H67+H70+H76+H85+O54+O61+O66+O75+O82+O86</f>
        <v>0</v>
      </c>
      <c r="S85" s="193"/>
      <c r="T85" s="179"/>
    </row>
    <row r="86" spans="3:20" ht="15" customHeight="1" x14ac:dyDescent="0.25">
      <c r="C86" s="40"/>
      <c r="I86" s="53"/>
      <c r="J86" s="394"/>
      <c r="K86" s="394"/>
      <c r="L86" s="408" t="s">
        <v>141</v>
      </c>
      <c r="M86" s="409"/>
      <c r="N86" s="409"/>
      <c r="O86" s="212">
        <f>SUM(O84:O85)</f>
        <v>0</v>
      </c>
      <c r="P86" s="168"/>
      <c r="Q86" s="179"/>
      <c r="R86" s="179"/>
      <c r="S86" s="179"/>
      <c r="T86" s="179"/>
    </row>
    <row r="87" spans="3:20" ht="12" customHeight="1" x14ac:dyDescent="0.3">
      <c r="C87" s="40"/>
      <c r="I87" s="53"/>
      <c r="J87" s="83"/>
      <c r="K87" s="84"/>
      <c r="L87" s="83"/>
      <c r="M87" s="84"/>
      <c r="N87" s="83"/>
      <c r="O87" s="40"/>
      <c r="P87" s="40"/>
      <c r="Q87" s="166"/>
      <c r="R87" s="166"/>
      <c r="S87" s="166"/>
      <c r="T87" s="166"/>
    </row>
    <row r="88" spans="3:20" ht="15.6" x14ac:dyDescent="0.3">
      <c r="C88" s="40"/>
      <c r="I88" s="53"/>
      <c r="J88" s="83"/>
      <c r="K88" s="84"/>
      <c r="L88" s="83"/>
      <c r="M88" s="84"/>
      <c r="N88" s="83"/>
      <c r="O88" s="40"/>
      <c r="P88" s="40"/>
    </row>
    <row r="89" spans="3:20" ht="30.75" customHeight="1" x14ac:dyDescent="0.3">
      <c r="C89" s="40"/>
      <c r="I89" s="53"/>
      <c r="J89" s="83"/>
      <c r="K89" s="84"/>
      <c r="L89" s="83"/>
      <c r="M89" s="84"/>
      <c r="N89" s="83"/>
      <c r="O89" s="40"/>
      <c r="P89" s="417" t="s">
        <v>11</v>
      </c>
      <c r="Q89" s="417"/>
      <c r="R89" s="417"/>
    </row>
    <row r="90" spans="3:20" ht="19.5" customHeight="1" x14ac:dyDescent="0.3">
      <c r="C90" s="40"/>
      <c r="I90" s="53"/>
      <c r="J90" s="83"/>
      <c r="K90" s="84"/>
      <c r="L90" s="83"/>
      <c r="M90" s="84"/>
      <c r="N90" s="83"/>
      <c r="O90" s="40"/>
      <c r="P90" s="417"/>
      <c r="Q90" s="417"/>
      <c r="R90" s="417"/>
    </row>
    <row r="91" spans="3:20" ht="12.75" customHeight="1" x14ac:dyDescent="0.35">
      <c r="C91" s="40"/>
      <c r="I91" s="53"/>
      <c r="J91" s="83"/>
      <c r="K91" s="84"/>
      <c r="L91" s="83"/>
      <c r="M91" s="84"/>
      <c r="N91" s="83"/>
      <c r="O91" s="40"/>
      <c r="P91" s="215"/>
      <c r="Q91" s="215"/>
      <c r="R91" s="215"/>
    </row>
    <row r="92" spans="3:20" ht="18.75" customHeight="1" x14ac:dyDescent="0.4">
      <c r="C92" s="216" t="s">
        <v>32</v>
      </c>
      <c r="D92" s="216"/>
      <c r="E92" s="216"/>
      <c r="F92" s="216"/>
      <c r="G92" s="216"/>
      <c r="H92" s="216"/>
      <c r="I92" s="216"/>
      <c r="K92" s="166"/>
      <c r="L92" s="186"/>
      <c r="M92" s="166"/>
      <c r="N92" s="186"/>
      <c r="O92" s="165"/>
      <c r="P92" s="165"/>
      <c r="Q92" s="166"/>
      <c r="R92" s="166"/>
      <c r="S92" s="166"/>
      <c r="T92" s="166"/>
    </row>
    <row r="93" spans="3:20" ht="12.75" customHeight="1" x14ac:dyDescent="0.25">
      <c r="C93" s="52"/>
      <c r="D93" s="38"/>
      <c r="E93" s="52"/>
      <c r="F93" s="38"/>
      <c r="G93" s="52"/>
      <c r="H93" s="40"/>
      <c r="I93" s="52"/>
      <c r="K93" s="166"/>
      <c r="L93" s="166"/>
      <c r="M93" s="166"/>
      <c r="N93" s="166"/>
      <c r="O93" s="166"/>
      <c r="P93" s="166"/>
      <c r="Q93" s="166"/>
      <c r="R93" s="166"/>
      <c r="S93" s="166"/>
      <c r="T93" s="166"/>
    </row>
    <row r="94" spans="3:20" ht="15.6" x14ac:dyDescent="0.3">
      <c r="C94" s="157"/>
      <c r="D94" s="78"/>
      <c r="E94" s="182"/>
      <c r="F94" s="182"/>
      <c r="G94" s="194" t="s">
        <v>35</v>
      </c>
      <c r="H94" s="38"/>
      <c r="I94" s="52"/>
      <c r="K94" s="166"/>
      <c r="L94" s="166"/>
      <c r="M94" s="166"/>
      <c r="N94" s="166"/>
      <c r="O94" s="166"/>
      <c r="P94" s="166"/>
      <c r="Q94" s="166"/>
      <c r="R94" s="166"/>
      <c r="S94" s="166"/>
      <c r="T94" s="166"/>
    </row>
    <row r="95" spans="3:20" ht="14.25" customHeight="1" x14ac:dyDescent="0.25">
      <c r="C95" s="315" t="s">
        <v>2</v>
      </c>
      <c r="D95" s="316"/>
      <c r="E95" s="316"/>
      <c r="F95" s="317"/>
      <c r="G95" s="346"/>
      <c r="H95" s="38"/>
      <c r="I95" s="52"/>
      <c r="K95" s="176"/>
      <c r="L95" s="428" t="s">
        <v>28</v>
      </c>
      <c r="M95" s="428"/>
      <c r="N95" s="428"/>
      <c r="O95" s="428"/>
      <c r="P95" s="176"/>
      <c r="Q95" s="176"/>
      <c r="R95" s="176"/>
      <c r="S95" s="176"/>
      <c r="T95" s="176"/>
    </row>
    <row r="96" spans="3:20" ht="15" customHeight="1" x14ac:dyDescent="0.25">
      <c r="C96" s="318" t="s">
        <v>162</v>
      </c>
      <c r="D96" s="319"/>
      <c r="E96" s="319"/>
      <c r="F96" s="320"/>
      <c r="G96" s="196"/>
      <c r="H96" s="38"/>
      <c r="I96" s="52"/>
      <c r="K96" s="176"/>
      <c r="L96" s="428"/>
      <c r="M96" s="428"/>
      <c r="N96" s="428"/>
      <c r="O96" s="428"/>
      <c r="P96" s="185"/>
      <c r="Q96" s="176"/>
      <c r="R96" s="176"/>
      <c r="S96" s="176"/>
      <c r="T96" s="176"/>
    </row>
    <row r="97" spans="3:20" ht="15" customHeight="1" x14ac:dyDescent="0.25">
      <c r="C97" s="321" t="s">
        <v>53</v>
      </c>
      <c r="D97" s="322"/>
      <c r="E97" s="322"/>
      <c r="F97" s="323"/>
      <c r="G97" s="189"/>
      <c r="H97" s="38"/>
      <c r="I97" s="52"/>
      <c r="K97" s="176"/>
      <c r="L97" s="183"/>
      <c r="M97" s="176"/>
      <c r="N97" s="183"/>
      <c r="O97" s="184"/>
      <c r="P97" s="184"/>
      <c r="Q97" s="176"/>
      <c r="R97" s="176"/>
      <c r="S97" s="176"/>
      <c r="T97" s="176"/>
    </row>
    <row r="98" spans="3:20" ht="15" customHeight="1" x14ac:dyDescent="0.25">
      <c r="C98" s="318" t="s">
        <v>163</v>
      </c>
      <c r="D98" s="319"/>
      <c r="E98" s="319"/>
      <c r="F98" s="320"/>
      <c r="G98" s="196"/>
      <c r="H98" s="38"/>
      <c r="I98" s="52"/>
      <c r="K98" s="176"/>
      <c r="L98" s="183"/>
      <c r="M98" s="176"/>
      <c r="N98" s="183"/>
      <c r="O98" s="176"/>
      <c r="P98" s="435" t="s">
        <v>35</v>
      </c>
      <c r="Q98" s="435"/>
      <c r="R98" s="176"/>
      <c r="S98" s="176"/>
      <c r="T98" s="176"/>
    </row>
    <row r="99" spans="3:20" ht="15" customHeight="1" x14ac:dyDescent="0.25">
      <c r="C99" s="321" t="s">
        <v>18</v>
      </c>
      <c r="D99" s="322"/>
      <c r="E99" s="322"/>
      <c r="F99" s="323"/>
      <c r="G99" s="189"/>
      <c r="H99" s="38"/>
      <c r="I99" s="52"/>
      <c r="K99" s="176"/>
      <c r="L99" s="429" t="s">
        <v>30</v>
      </c>
      <c r="M99" s="430"/>
      <c r="N99" s="430"/>
      <c r="O99" s="431"/>
      <c r="P99" s="436">
        <f>G114</f>
        <v>0</v>
      </c>
      <c r="Q99" s="436"/>
      <c r="R99" s="176"/>
      <c r="S99" s="176"/>
      <c r="T99" s="176"/>
    </row>
    <row r="100" spans="3:20" ht="15" customHeight="1" x14ac:dyDescent="0.25">
      <c r="C100" s="318" t="s">
        <v>19</v>
      </c>
      <c r="D100" s="319"/>
      <c r="E100" s="319"/>
      <c r="F100" s="320"/>
      <c r="G100" s="196"/>
      <c r="H100" s="38"/>
      <c r="I100" s="52"/>
      <c r="K100" s="176"/>
      <c r="L100" s="432" t="s">
        <v>143</v>
      </c>
      <c r="M100" s="433"/>
      <c r="N100" s="433"/>
      <c r="O100" s="434"/>
      <c r="P100" s="437">
        <f>R85</f>
        <v>0</v>
      </c>
      <c r="Q100" s="437"/>
      <c r="R100" s="176"/>
      <c r="S100" s="176"/>
      <c r="T100" s="176"/>
    </row>
    <row r="101" spans="3:20" ht="15" customHeight="1" x14ac:dyDescent="0.25">
      <c r="C101" s="321" t="s">
        <v>54</v>
      </c>
      <c r="D101" s="322"/>
      <c r="E101" s="322"/>
      <c r="F101" s="323"/>
      <c r="G101" s="189"/>
      <c r="H101" s="38"/>
      <c r="I101" s="52"/>
      <c r="K101" s="176"/>
      <c r="L101" s="411" t="s">
        <v>146</v>
      </c>
      <c r="M101" s="412"/>
      <c r="N101" s="412"/>
      <c r="O101" s="413"/>
      <c r="P101" s="438">
        <f>(R42)</f>
        <v>0</v>
      </c>
      <c r="Q101" s="438"/>
      <c r="R101" s="176"/>
      <c r="S101" s="176"/>
      <c r="T101" s="176"/>
    </row>
    <row r="102" spans="3:20" ht="15" customHeight="1" x14ac:dyDescent="0.25">
      <c r="C102" s="318" t="s">
        <v>20</v>
      </c>
      <c r="D102" s="319"/>
      <c r="E102" s="319"/>
      <c r="F102" s="320"/>
      <c r="G102" s="196"/>
      <c r="H102" s="38"/>
      <c r="I102" s="52"/>
      <c r="K102" s="176"/>
      <c r="L102" s="414" t="s">
        <v>33</v>
      </c>
      <c r="M102" s="415"/>
      <c r="N102" s="415"/>
      <c r="O102" s="416"/>
      <c r="P102" s="439">
        <f>P99-P100-P101</f>
        <v>0</v>
      </c>
      <c r="Q102" s="439"/>
      <c r="R102" s="176"/>
      <c r="S102" s="176"/>
      <c r="T102" s="176"/>
    </row>
    <row r="103" spans="3:20" ht="15" customHeight="1" x14ac:dyDescent="0.25">
      <c r="C103" s="321" t="s">
        <v>55</v>
      </c>
      <c r="D103" s="322"/>
      <c r="E103" s="322"/>
      <c r="F103" s="323"/>
      <c r="G103" s="189"/>
      <c r="H103" s="38"/>
      <c r="I103" s="52"/>
      <c r="K103" s="176"/>
      <c r="L103" s="183"/>
      <c r="M103" s="176"/>
      <c r="N103" s="183"/>
      <c r="O103" s="176"/>
      <c r="P103" s="176"/>
      <c r="Q103" s="176"/>
      <c r="R103" s="176"/>
      <c r="S103" s="176"/>
      <c r="T103" s="176"/>
    </row>
    <row r="104" spans="3:20" ht="15" customHeight="1" x14ac:dyDescent="0.25">
      <c r="C104" s="318" t="s">
        <v>56</v>
      </c>
      <c r="D104" s="319"/>
      <c r="E104" s="319"/>
      <c r="F104" s="320"/>
      <c r="G104" s="196"/>
      <c r="H104" s="38"/>
      <c r="I104" s="52"/>
      <c r="K104" s="176"/>
      <c r="L104" s="183"/>
      <c r="M104" s="176"/>
      <c r="N104" s="183"/>
      <c r="O104" s="176"/>
      <c r="P104" s="176"/>
      <c r="Q104" s="176"/>
      <c r="R104" s="176"/>
      <c r="S104" s="176"/>
      <c r="T104" s="176"/>
    </row>
    <row r="105" spans="3:20" ht="15" customHeight="1" x14ac:dyDescent="0.25">
      <c r="C105" s="321" t="s">
        <v>169</v>
      </c>
      <c r="D105" s="322"/>
      <c r="E105" s="322"/>
      <c r="F105" s="323"/>
      <c r="G105" s="189"/>
      <c r="H105" s="38"/>
      <c r="I105" s="52"/>
    </row>
    <row r="106" spans="3:20" ht="15" customHeight="1" x14ac:dyDescent="0.25">
      <c r="C106" s="318" t="s">
        <v>170</v>
      </c>
      <c r="D106" s="319"/>
      <c r="E106" s="319"/>
      <c r="F106" s="320"/>
      <c r="G106" s="196"/>
      <c r="H106" s="38"/>
      <c r="I106" s="52"/>
    </row>
    <row r="107" spans="3:20" ht="15" customHeight="1" x14ac:dyDescent="0.25">
      <c r="C107" s="321" t="s">
        <v>171</v>
      </c>
      <c r="D107" s="322"/>
      <c r="E107" s="322"/>
      <c r="F107" s="323"/>
      <c r="G107" s="189"/>
      <c r="H107" s="38"/>
      <c r="I107" s="52"/>
    </row>
    <row r="108" spans="3:20" ht="15" customHeight="1" x14ac:dyDescent="0.25">
      <c r="C108" s="318" t="s">
        <v>60</v>
      </c>
      <c r="D108" s="319"/>
      <c r="E108" s="319"/>
      <c r="F108" s="320"/>
      <c r="G108" s="196"/>
      <c r="H108" s="38"/>
      <c r="I108" s="52"/>
    </row>
    <row r="109" spans="3:20" ht="15" customHeight="1" x14ac:dyDescent="0.25">
      <c r="C109" s="321" t="s">
        <v>3</v>
      </c>
      <c r="D109" s="322"/>
      <c r="E109" s="322"/>
      <c r="F109" s="323"/>
      <c r="G109" s="189"/>
      <c r="H109" s="38"/>
      <c r="I109" s="52"/>
      <c r="N109" s="164"/>
    </row>
    <row r="110" spans="3:20" ht="15" customHeight="1" x14ac:dyDescent="0.25">
      <c r="C110" s="318" t="s">
        <v>57</v>
      </c>
      <c r="D110" s="319"/>
      <c r="E110" s="319"/>
      <c r="F110" s="320"/>
      <c r="G110" s="196"/>
      <c r="H110" s="38"/>
      <c r="I110" s="52"/>
    </row>
    <row r="111" spans="3:20" ht="15" customHeight="1" x14ac:dyDescent="0.25">
      <c r="C111" s="321" t="s">
        <v>58</v>
      </c>
      <c r="D111" s="322"/>
      <c r="E111" s="322"/>
      <c r="F111" s="323"/>
      <c r="G111" s="189"/>
      <c r="H111" s="38"/>
      <c r="I111" s="52"/>
    </row>
    <row r="112" spans="3:20" ht="15" customHeight="1" x14ac:dyDescent="0.25">
      <c r="C112" s="318" t="s">
        <v>59</v>
      </c>
      <c r="D112" s="319"/>
      <c r="E112" s="319"/>
      <c r="F112" s="320"/>
      <c r="G112" s="196"/>
      <c r="H112" s="38"/>
      <c r="I112" s="52"/>
    </row>
    <row r="113" spans="3:14" ht="15" customHeight="1" x14ac:dyDescent="0.25">
      <c r="C113" s="324" t="s">
        <v>61</v>
      </c>
      <c r="D113" s="325"/>
      <c r="E113" s="325"/>
      <c r="F113" s="326"/>
      <c r="G113" s="189"/>
    </row>
    <row r="114" spans="3:14" x14ac:dyDescent="0.25">
      <c r="C114" s="467" t="s">
        <v>36</v>
      </c>
      <c r="D114" s="468"/>
      <c r="E114" s="468"/>
      <c r="F114" s="469"/>
      <c r="G114" s="195">
        <f>SUM(G95:G113)</f>
        <v>0</v>
      </c>
    </row>
    <row r="115" spans="3:14" x14ac:dyDescent="0.25">
      <c r="J115" s="38"/>
      <c r="L115" s="38"/>
      <c r="N115" s="38"/>
    </row>
    <row r="116" spans="3:14" x14ac:dyDescent="0.25">
      <c r="J116" s="38"/>
      <c r="L116" s="38"/>
      <c r="N116" s="38"/>
    </row>
    <row r="117" spans="3:14" x14ac:dyDescent="0.25">
      <c r="J117" s="38"/>
      <c r="L117" s="38"/>
      <c r="N117" s="38"/>
    </row>
    <row r="118" spans="3:14" ht="15.6" x14ac:dyDescent="0.3">
      <c r="H118" s="188"/>
      <c r="I118" s="169"/>
      <c r="J118" s="169"/>
      <c r="L118" s="38"/>
      <c r="N118" s="38"/>
    </row>
    <row r="119" spans="3:14" x14ac:dyDescent="0.25">
      <c r="H119" s="38"/>
      <c r="J119" s="38"/>
      <c r="L119" s="38"/>
      <c r="N119" s="38"/>
    </row>
    <row r="120" spans="3:14" ht="15.6" x14ac:dyDescent="0.3">
      <c r="C120" s="169"/>
      <c r="D120" s="157"/>
      <c r="E120" s="187"/>
      <c r="F120" s="162"/>
      <c r="G120" s="162"/>
      <c r="H120" s="38"/>
    </row>
    <row r="121" spans="3:14" x14ac:dyDescent="0.25">
      <c r="D121" s="38"/>
      <c r="F121" s="38"/>
      <c r="H121" s="38"/>
    </row>
    <row r="122" spans="3:14" x14ac:dyDescent="0.25">
      <c r="D122" s="38"/>
      <c r="F122" s="38"/>
      <c r="H122" s="38"/>
    </row>
    <row r="123" spans="3:14" x14ac:dyDescent="0.25">
      <c r="D123" s="38"/>
      <c r="F123" s="38"/>
    </row>
    <row r="124" spans="3:14" x14ac:dyDescent="0.25">
      <c r="D124" s="38"/>
      <c r="F124" s="38"/>
    </row>
    <row r="127" spans="3:14" ht="15.75" customHeight="1" x14ac:dyDescent="0.25"/>
    <row r="134" spans="4:8" x14ac:dyDescent="0.25">
      <c r="H134" s="38"/>
    </row>
    <row r="135" spans="4:8" x14ac:dyDescent="0.25">
      <c r="H135" s="38"/>
    </row>
    <row r="136" spans="4:8" x14ac:dyDescent="0.25">
      <c r="D136" s="41"/>
      <c r="E136" s="52"/>
      <c r="F136" s="38"/>
      <c r="G136" s="52"/>
      <c r="H136" s="39"/>
    </row>
    <row r="137" spans="4:8" x14ac:dyDescent="0.25">
      <c r="H137" s="51"/>
    </row>
    <row r="138" spans="4:8" x14ac:dyDescent="0.25">
      <c r="H138" s="51"/>
    </row>
    <row r="140" spans="4:8" x14ac:dyDescent="0.25">
      <c r="D140" s="42"/>
      <c r="E140" s="43"/>
      <c r="F140" s="42"/>
      <c r="G140" s="40"/>
    </row>
    <row r="141" spans="4:8" x14ac:dyDescent="0.25">
      <c r="D141" s="51"/>
      <c r="E141" s="40"/>
      <c r="F141" s="51"/>
      <c r="G141" s="40"/>
    </row>
    <row r="142" spans="4:8" x14ac:dyDescent="0.25">
      <c r="D142" s="51"/>
      <c r="E142" s="40"/>
      <c r="F142" s="51"/>
    </row>
  </sheetData>
  <mergeCells count="90">
    <mergeCell ref="P3:R4"/>
    <mergeCell ref="C8:C9"/>
    <mergeCell ref="F8:G8"/>
    <mergeCell ref="H8:I8"/>
    <mergeCell ref="J8:K8"/>
    <mergeCell ref="L8:M8"/>
    <mergeCell ref="N8:O8"/>
    <mergeCell ref="P8:Q8"/>
    <mergeCell ref="R8:R9"/>
    <mergeCell ref="P45:R46"/>
    <mergeCell ref="C51:D58"/>
    <mergeCell ref="E51:G51"/>
    <mergeCell ref="J51:K54"/>
    <mergeCell ref="L51:N51"/>
    <mergeCell ref="E52:G52"/>
    <mergeCell ref="L52:N52"/>
    <mergeCell ref="E53:G53"/>
    <mergeCell ref="L53:N53"/>
    <mergeCell ref="E54:G54"/>
    <mergeCell ref="E56:G56"/>
    <mergeCell ref="J56:K61"/>
    <mergeCell ref="L56:N56"/>
    <mergeCell ref="E57:G57"/>
    <mergeCell ref="L57:N57"/>
    <mergeCell ref="E58:G58"/>
    <mergeCell ref="L58:N58"/>
    <mergeCell ref="L59:N59"/>
    <mergeCell ref="C60:D67"/>
    <mergeCell ref="L60:N60"/>
    <mergeCell ref="E61:G61"/>
    <mergeCell ref="L61:N61"/>
    <mergeCell ref="E63:G63"/>
    <mergeCell ref="J63:K66"/>
    <mergeCell ref="L63:N63"/>
    <mergeCell ref="E64:G64"/>
    <mergeCell ref="L64:N64"/>
    <mergeCell ref="E65:G65"/>
    <mergeCell ref="L65:N65"/>
    <mergeCell ref="E66:G66"/>
    <mergeCell ref="L66:N66"/>
    <mergeCell ref="C69:D70"/>
    <mergeCell ref="E69:G69"/>
    <mergeCell ref="L69:N69"/>
    <mergeCell ref="L70:N70"/>
    <mergeCell ref="L71:N71"/>
    <mergeCell ref="J68:K75"/>
    <mergeCell ref="L68:N68"/>
    <mergeCell ref="C72:D76"/>
    <mergeCell ref="E72:G72"/>
    <mergeCell ref="L72:N72"/>
    <mergeCell ref="E73:G73"/>
    <mergeCell ref="L73:N73"/>
    <mergeCell ref="E74:G74"/>
    <mergeCell ref="L74:N74"/>
    <mergeCell ref="E75:G75"/>
    <mergeCell ref="L75:N75"/>
    <mergeCell ref="E76:G76"/>
    <mergeCell ref="C78:D85"/>
    <mergeCell ref="E78:G78"/>
    <mergeCell ref="L78:N78"/>
    <mergeCell ref="E79:G79"/>
    <mergeCell ref="L79:N79"/>
    <mergeCell ref="E80:G80"/>
    <mergeCell ref="L80:N80"/>
    <mergeCell ref="E81:G81"/>
    <mergeCell ref="L81:N81"/>
    <mergeCell ref="E82:G82"/>
    <mergeCell ref="L82:N82"/>
    <mergeCell ref="R82:S84"/>
    <mergeCell ref="E83:G83"/>
    <mergeCell ref="E84:G84"/>
    <mergeCell ref="J84:K86"/>
    <mergeCell ref="L84:N84"/>
    <mergeCell ref="E85:G85"/>
    <mergeCell ref="L85:N85"/>
    <mergeCell ref="J77:K82"/>
    <mergeCell ref="L77:N77"/>
    <mergeCell ref="L102:O102"/>
    <mergeCell ref="C114:F114"/>
    <mergeCell ref="L86:N86"/>
    <mergeCell ref="P89:R90"/>
    <mergeCell ref="L95:O96"/>
    <mergeCell ref="L99:O99"/>
    <mergeCell ref="L100:O100"/>
    <mergeCell ref="L101:O101"/>
    <mergeCell ref="P98:Q98"/>
    <mergeCell ref="P99:Q99"/>
    <mergeCell ref="P100:Q100"/>
    <mergeCell ref="P101:Q101"/>
    <mergeCell ref="P102:Q102"/>
  </mergeCells>
  <printOptions horizontalCentered="1"/>
  <pageMargins left="0" right="0" top="0.19685039370078741" bottom="0.19685039370078741" header="0" footer="0"/>
  <pageSetup paperSize="9" fitToHeight="3" orientation="landscape" r:id="rId1"/>
  <headerFooter scaleWithDoc="0">
    <oddHeader>&amp;C&amp;G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vt:i4>
      </vt:variant>
    </vt:vector>
  </HeadingPairs>
  <TitlesOfParts>
    <vt:vector size="16" baseType="lpstr">
      <vt:lpstr>Startseite</vt:lpstr>
      <vt:lpstr>Anleitung</vt:lpstr>
      <vt:lpstr>Jahresübersicht</vt:lpstr>
      <vt:lpstr>Jänner</vt:lpstr>
      <vt:lpstr>Februar</vt:lpstr>
      <vt:lpstr>März</vt:lpstr>
      <vt:lpstr>April</vt:lpstr>
      <vt:lpstr>Mai</vt:lpstr>
      <vt:lpstr>Juni</vt:lpstr>
      <vt:lpstr>Juli</vt:lpstr>
      <vt:lpstr>August</vt:lpstr>
      <vt:lpstr>September</vt:lpstr>
      <vt:lpstr>Oktober</vt:lpstr>
      <vt:lpstr>November</vt:lpstr>
      <vt:lpstr>Dezember</vt:lpstr>
      <vt:lpstr>Wohnen</vt:lpstr>
    </vt:vector>
  </TitlesOfParts>
  <Company>Caritas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Haushaltsplan Caritas Schuldnerberatung</dc:title>
  <dc:creator>Werner Niederbrunner</dc:creator>
  <cp:lastModifiedBy>Werner Niederbrunner</cp:lastModifiedBy>
  <cp:lastPrinted>2026-04-09T10:24:03Z</cp:lastPrinted>
  <dcterms:created xsi:type="dcterms:W3CDTF">2005-08-26T07:27:20Z</dcterms:created>
  <dcterms:modified xsi:type="dcterms:W3CDTF">2026-04-20T11:47:55Z</dcterms:modified>
</cp:coreProperties>
</file>